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МО" sheetId="1" r:id="rId1"/>
    <sheet name="Всего по ЛПУ" sheetId="2" r:id="rId2"/>
    <sheet name="Лица с подозрением на проф." sheetId="3" r:id="rId3"/>
    <sheet name="Лица с общими заб. (2)" sheetId="4" r:id="rId4"/>
    <sheet name="Всего на ДУ" sheetId="5" r:id="rId5"/>
    <sheet name="Сняты с ДУ" sheetId="6" r:id="rId6"/>
  </sheets>
  <definedNames>
    <definedName name="_xlnm._FilterDatabase" localSheetId="0" hidden="1">'ПМО'!$A$3:$AD$43</definedName>
    <definedName name="Excel_BuiltIn__FilterDatabase" localSheetId="0">'ПМО'!$A$3:$AD$3</definedName>
    <definedName name="Excel_BuiltIn__FilterDatabase_3">NA()</definedName>
  </definedNames>
  <calcPr fullCalcOnLoad="1"/>
</workbook>
</file>

<file path=xl/sharedStrings.xml><?xml version="1.0" encoding="utf-8"?>
<sst xmlns="http://schemas.openxmlformats.org/spreadsheetml/2006/main" count="345" uniqueCount="189">
  <si>
    <t>№ п/п</t>
  </si>
  <si>
    <t>Отрасль (пром, с/х, прочие)</t>
  </si>
  <si>
    <t>Предприятие</t>
  </si>
  <si>
    <t>ОКВЭД</t>
  </si>
  <si>
    <t>Местона хождение предприя тия (город, район)</t>
  </si>
  <si>
    <t>Дата состав-ления заклю-читель-ного акта</t>
  </si>
  <si>
    <t>Численность работников предприятия</t>
  </si>
  <si>
    <t>Численность работников с вредными условиями труда</t>
  </si>
  <si>
    <t xml:space="preserve">Численность работников, занятых на работах при которых обязательно проведение ПМО </t>
  </si>
  <si>
    <t>Подлежало ПМО</t>
  </si>
  <si>
    <t>Осмотрено на ПМО</t>
  </si>
  <si>
    <t>Процент охвата ПМО</t>
  </si>
  <si>
    <t>всего</t>
  </si>
  <si>
    <t>Жен.</t>
  </si>
  <si>
    <t>До 18 л.</t>
  </si>
  <si>
    <t>Инв.</t>
  </si>
  <si>
    <t>жен</t>
  </si>
  <si>
    <t>до 18 л.</t>
  </si>
  <si>
    <t>инв.</t>
  </si>
  <si>
    <t>до 18 лет</t>
  </si>
  <si>
    <t>проч.</t>
  </si>
  <si>
    <t>ООО «ОССП»</t>
  </si>
  <si>
    <t>ГУЗ ЗЦРБ</t>
  </si>
  <si>
    <t>город</t>
  </si>
  <si>
    <t>№1 11.02.21г</t>
  </si>
  <si>
    <t>АБСИДА</t>
  </si>
  <si>
    <t>№2 09.03.21г.</t>
  </si>
  <si>
    <t>МБУК «Репецкий ЦКД»</t>
  </si>
  <si>
    <t>№3 09.03..21г</t>
  </si>
  <si>
    <t>ОКУ «Задонский 
Центр занятности» 
(маникюрша)</t>
  </si>
  <si>
    <t>№4 16.03.21г</t>
  </si>
  <si>
    <t>№5 19.03.21г</t>
  </si>
  <si>
    <t>поч</t>
  </si>
  <si>
    <t>№6 25.03.21г</t>
  </si>
  <si>
    <t>АО РОССПИРТПРОМ СП Задонск</t>
  </si>
  <si>
    <t>№7 30.03.21</t>
  </si>
  <si>
    <t>№8 31.03.21г</t>
  </si>
  <si>
    <t>ОКУ «Задонский   
Центр занятности»  
(охранник 4 разряда)</t>
  </si>
  <si>
    <t>№9 31.03.21</t>
  </si>
  <si>
    <t>№10 11.05.21</t>
  </si>
  <si>
    <t>ОКУ «Задонский  Центр занятности»  (маникюрша)</t>
  </si>
  <si>
    <t>№11 20.05.21</t>
  </si>
  <si>
    <t>Администрация г.Задонска</t>
  </si>
  <si>
    <t>№12 30.05.21</t>
  </si>
  <si>
    <t>ОРК «Клен»</t>
  </si>
  <si>
    <t>село</t>
  </si>
  <si>
    <t>№13 30.05.21</t>
  </si>
  <si>
    <t>ОКУ «Задонский  Центр занятности»  (частный охранник)</t>
  </si>
  <si>
    <t>№14 30.05.21</t>
  </si>
  <si>
    <t>ИТОГО</t>
  </si>
  <si>
    <t>№п/п</t>
  </si>
  <si>
    <t xml:space="preserve">Осмотрено на ПМО </t>
  </si>
  <si>
    <t>Группа состояния здоровья граждан, прошедших ПМО</t>
  </si>
  <si>
    <t>Впервые выявленные общие  заболевания</t>
  </si>
  <si>
    <t>Выявлено с подозре-нием на проф.заб-е</t>
  </si>
  <si>
    <t>Рекомендо-ван перевод на др. работу</t>
  </si>
  <si>
    <t>инв..</t>
  </si>
  <si>
    <t>%</t>
  </si>
  <si>
    <t>жен.</t>
  </si>
  <si>
    <t>до      18 л.</t>
  </si>
  <si>
    <t>1.</t>
  </si>
  <si>
    <t>Промышленные предприятия</t>
  </si>
  <si>
    <t>2.</t>
  </si>
  <si>
    <t>Сельскохозяйственные предприятия</t>
  </si>
  <si>
    <t>3.</t>
  </si>
  <si>
    <t>Прочие</t>
  </si>
  <si>
    <t xml:space="preserve">Лица с подозрением на профессиональное заболевание, </t>
  </si>
  <si>
    <t>Ф. И. О.</t>
  </si>
  <si>
    <t>Возраст</t>
  </si>
  <si>
    <t>Название предприятия</t>
  </si>
  <si>
    <t>Профессия</t>
  </si>
  <si>
    <t>Вредный фактор</t>
  </si>
  <si>
    <t>Стаж во вредных условиях труда</t>
  </si>
  <si>
    <t>Диагноз</t>
  </si>
  <si>
    <t xml:space="preserve"> Дата направления в ЦПП</t>
  </si>
  <si>
    <t>не выявлено</t>
  </si>
  <si>
    <t xml:space="preserve">        Класс заболевания по МКБ-10</t>
  </si>
  <si>
    <t xml:space="preserve">Количество </t>
  </si>
  <si>
    <t>А 00 – В 99</t>
  </si>
  <si>
    <t>С 00 – D 48</t>
  </si>
  <si>
    <t>D 50 – D 89</t>
  </si>
  <si>
    <t>E 00 – E 90</t>
  </si>
  <si>
    <t>F 00 – F 99</t>
  </si>
  <si>
    <t>G 00 – G 99</t>
  </si>
  <si>
    <t>H 00 – H 59</t>
  </si>
  <si>
    <t>H 60 – H 95</t>
  </si>
  <si>
    <t>I 00 – I 99</t>
  </si>
  <si>
    <t>J 00 – J 99</t>
  </si>
  <si>
    <t>K 00 – K 93</t>
  </si>
  <si>
    <t>L 00 – L 99</t>
  </si>
  <si>
    <t>M 00 – M 99</t>
  </si>
  <si>
    <t>N 00 – N 99</t>
  </si>
  <si>
    <t>О 00 – О 99</t>
  </si>
  <si>
    <t>P 00 – P 96</t>
  </si>
  <si>
    <t>Q 00 – Q 99</t>
  </si>
  <si>
    <t>R 00 – R 99</t>
  </si>
  <si>
    <t>S 00 – T 98</t>
  </si>
  <si>
    <t>V 00 – Y 98</t>
  </si>
  <si>
    <t>Z 00 – Z 99</t>
  </si>
  <si>
    <t>U 00 – U 89</t>
  </si>
  <si>
    <t>N60.1</t>
  </si>
  <si>
    <t>I11.9</t>
  </si>
  <si>
    <t>ИТОГО:</t>
  </si>
  <si>
    <t>Нозология</t>
  </si>
  <si>
    <t>Состоит на учете</t>
  </si>
  <si>
    <t>Всего пролечено</t>
  </si>
  <si>
    <t>Трудоспособные</t>
  </si>
  <si>
    <t>Пенсионеры</t>
  </si>
  <si>
    <t>амбулаторно</t>
  </si>
  <si>
    <t>стационар</t>
  </si>
  <si>
    <t>Сан-кур</t>
  </si>
  <si>
    <t>Заболевания органов дыхания</t>
  </si>
  <si>
    <t>Заболевания ОДА</t>
  </si>
  <si>
    <t>Заболевания ПНС</t>
  </si>
  <si>
    <t>Заболевания лор-органов</t>
  </si>
  <si>
    <t>Заболевания кожных покровов</t>
  </si>
  <si>
    <t>Хроническая интоксикация</t>
  </si>
  <si>
    <t>Последствия производств. травмы</t>
  </si>
  <si>
    <t>Всего состоит на «Д» учете профбольных,</t>
  </si>
  <si>
    <t>Дата рождения</t>
  </si>
  <si>
    <t>Причина снятия с учета</t>
  </si>
  <si>
    <t>Выбыл</t>
  </si>
  <si>
    <t>Умер</t>
  </si>
  <si>
    <t>Карлов Александр Иванович</t>
  </si>
  <si>
    <t>2-х сторонняя тугоухость</t>
  </si>
  <si>
    <t>03.01.2021г.</t>
  </si>
  <si>
    <t>Карлов Иван Васильевич</t>
  </si>
  <si>
    <t>Шейно-пояснично крестцовая радикулопатия</t>
  </si>
  <si>
    <t>умер</t>
  </si>
  <si>
    <t>Исп.                            Тюрин А.А.</t>
  </si>
  <si>
    <t>МП</t>
  </si>
  <si>
    <t>Главный врач ГУЗ «Задонская МРБ»</t>
  </si>
  <si>
    <t>Дементьев О.В.</t>
  </si>
  <si>
    <t>М.П.</t>
  </si>
  <si>
    <t>АО Агронова Липецк</t>
  </si>
  <si>
    <t>ООО "Строймедсервис"</t>
  </si>
  <si>
    <t>Приставы</t>
  </si>
  <si>
    <t>Задонские Нивы Черноземного края</t>
  </si>
  <si>
    <t>ОКУ "Задонский Центр занятости"</t>
  </si>
  <si>
    <t>ОКУ"Задонский Центр занятости"</t>
  </si>
  <si>
    <t>с/х</t>
  </si>
  <si>
    <t>ДЮСШ</t>
  </si>
  <si>
    <t>ЦРА №15</t>
  </si>
  <si>
    <t>МБОУ СОШ с.Ольшаней ф-л в с,Калабино</t>
  </si>
  <si>
    <t>МБОУ СОШ с.Ольшаней ф-л в с,Ксизово</t>
  </si>
  <si>
    <t>МБОУ СОШ с.Хмеленец</t>
  </si>
  <si>
    <t>МБОУ СОШ с.Гнилуша</t>
  </si>
  <si>
    <t>МБОУ СОШ с.Донское</t>
  </si>
  <si>
    <t>МБОУ СОШ с.Донское ф-л в с.Рогожино</t>
  </si>
  <si>
    <t>МБОУ СОШ с.Донское ф-л в с.Скорняково</t>
  </si>
  <si>
    <t>МБОУ ДО "Задонский дом школьника"</t>
  </si>
  <si>
    <t>МБО ДО СОК "Айсберг"</t>
  </si>
  <si>
    <t>МБО ДО бассейн "Янтарь"</t>
  </si>
  <si>
    <t>МБОУ СОШ с.Паниковец</t>
  </si>
  <si>
    <t>МБОУ СОШ с.Паниковец ф-л в с.Каменка</t>
  </si>
  <si>
    <t>МБОУ СОШ с.Паниковец в с.Яблоново</t>
  </si>
  <si>
    <t>МБОУ СОШ с.Ольшанец</t>
  </si>
  <si>
    <t>№15 30.05.21</t>
  </si>
  <si>
    <t>№16 18.08.21</t>
  </si>
  <si>
    <t>№17 18.08.21</t>
  </si>
  <si>
    <t>№18 18.08.21</t>
  </si>
  <si>
    <t>№19 01.09.21</t>
  </si>
  <si>
    <t>№20  20.09.21</t>
  </si>
  <si>
    <t>№21 20.09.21</t>
  </si>
  <si>
    <t>№22 21.09.21</t>
  </si>
  <si>
    <t>№23 27.09.21</t>
  </si>
  <si>
    <t>№24 30.09.21</t>
  </si>
  <si>
    <t>№25 30.09.21</t>
  </si>
  <si>
    <t>№33 30.09,21</t>
  </si>
  <si>
    <t>№32 30.09,21</t>
  </si>
  <si>
    <t>№31 30.09.21</t>
  </si>
  <si>
    <t>№30 30.09,21</t>
  </si>
  <si>
    <t>№29 30.09.21</t>
  </si>
  <si>
    <t>№28 30.09,21</t>
  </si>
  <si>
    <t>№27 30.09.21</t>
  </si>
  <si>
    <t>№26 30.09,21</t>
  </si>
  <si>
    <t>№34 30.09.21</t>
  </si>
  <si>
    <t>№35 30.09.21</t>
  </si>
  <si>
    <t>№36 30.09.21</t>
  </si>
  <si>
    <t>№37 30.09.21</t>
  </si>
  <si>
    <t>№38 30.09.21</t>
  </si>
  <si>
    <t>№39 30.09.21</t>
  </si>
  <si>
    <t xml:space="preserve">                      Впервые установленные общие заболевания на ПМО                                                                        3 квартал  2021год                                                                      ГУЗ «Задонская ЦРБ»</t>
  </si>
  <si>
    <t>выявленные при ПМО 3 квартал 2021г.</t>
  </si>
  <si>
    <t>ВСЕГО ПО  ГУЗ «Задонская ЦРБ»  за 3 кв. 2021г.</t>
  </si>
  <si>
    <t xml:space="preserve">Данные ПМО за 3 квартал  2021г. ГУЗ «Задонская ЦРБ» </t>
  </si>
  <si>
    <t xml:space="preserve">               Главный  врач  ГУЗ «Задонская ЦРБ»                                                      Дементьев О.В.</t>
  </si>
  <si>
    <t>Сведения о проф. больных, снятых с диспансерного учета за 3 квартал 2021 г.</t>
  </si>
  <si>
    <t>Состоит на «Д» учете проф.больных за 3 квартал 2021год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</si>
</sst>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mm/yy"/>
  </numFmts>
  <fonts count="71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3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Arial Cyr"/>
      <family val="2"/>
    </font>
    <font>
      <b/>
      <sz val="15"/>
      <name val="Times New Roman"/>
      <family val="1"/>
    </font>
    <font>
      <sz val="13"/>
      <name val="Times New Roman"/>
      <family val="1"/>
    </font>
    <font>
      <sz val="12"/>
      <name val="Arial Cyr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 Cyr"/>
      <family val="2"/>
    </font>
    <font>
      <u val="single"/>
      <sz val="10"/>
      <color indexed="2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3" borderId="2" applyNumberFormat="0" applyAlignment="0" applyProtection="0"/>
    <xf numFmtId="0" fontId="55" fillId="34" borderId="3" applyNumberFormat="0" applyAlignment="0" applyProtection="0"/>
    <xf numFmtId="0" fontId="56" fillId="34" borderId="2" applyNumberFormat="0" applyAlignment="0" applyProtection="0"/>
    <xf numFmtId="0" fontId="5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5" borderId="8" applyNumberFormat="0" applyAlignment="0" applyProtection="0"/>
    <xf numFmtId="0" fontId="63" fillId="0" borderId="0" applyNumberFormat="0" applyFill="0" applyBorder="0" applyAlignment="0" applyProtection="0"/>
    <xf numFmtId="0" fontId="64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7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39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165" fontId="18" fillId="0" borderId="14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1" fillId="0" borderId="12" xfId="0" applyFont="1" applyBorder="1" applyAlignment="1">
      <alignment vertical="top" wrapText="1"/>
    </xf>
    <xf numFmtId="0" fontId="15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right" wrapText="1"/>
    </xf>
    <xf numFmtId="49" fontId="15" fillId="0" borderId="12" xfId="0" applyNumberFormat="1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right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0" fillId="0" borderId="0" xfId="0" applyAlignment="1">
      <alignment wrapText="1"/>
    </xf>
    <xf numFmtId="0" fontId="27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vertical="top" wrapText="1"/>
    </xf>
    <xf numFmtId="0" fontId="27" fillId="0" borderId="12" xfId="0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7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vertical="top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31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165" fontId="18" fillId="0" borderId="1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9" fillId="0" borderId="21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wrapText="1"/>
    </xf>
    <xf numFmtId="49" fontId="22" fillId="0" borderId="12" xfId="0" applyNumberFormat="1" applyFont="1" applyBorder="1" applyAlignment="1">
      <alignment horizontal="center" wrapText="1"/>
    </xf>
    <xf numFmtId="0" fontId="25" fillId="0" borderId="12" xfId="0" applyFont="1" applyBorder="1" applyAlignment="1">
      <alignment horizontal="center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="76" zoomScaleNormal="76" zoomScalePageLayoutView="0" workbookViewId="0" topLeftCell="B34">
      <selection activeCell="AG19" sqref="AG19"/>
    </sheetView>
  </sheetViews>
  <sheetFormatPr defaultColWidth="8.875" defaultRowHeight="12.75" customHeight="1"/>
  <cols>
    <col min="1" max="1" width="3.375" style="1" customWidth="1"/>
    <col min="2" max="2" width="6.75390625" style="1" customWidth="1"/>
    <col min="3" max="3" width="20.25390625" style="1" customWidth="1"/>
    <col min="4" max="4" width="6.375" style="1" customWidth="1"/>
    <col min="5" max="5" width="7.375" style="1" customWidth="1"/>
    <col min="6" max="6" width="9.25390625" style="1" customWidth="1"/>
    <col min="7" max="7" width="4.875" style="1" customWidth="1"/>
    <col min="8" max="8" width="5.625" style="1" customWidth="1"/>
    <col min="9" max="9" width="4.75390625" style="1" customWidth="1"/>
    <col min="10" max="10" width="5.375" style="1" customWidth="1"/>
    <col min="11" max="11" width="5.00390625" style="1" customWidth="1"/>
    <col min="12" max="12" width="5.25390625" style="1" customWidth="1"/>
    <col min="13" max="13" width="4.00390625" style="1" customWidth="1"/>
    <col min="14" max="14" width="6.00390625" style="1" customWidth="1"/>
    <col min="15" max="15" width="5.125" style="1" customWidth="1"/>
    <col min="16" max="16" width="4.875" style="1" customWidth="1"/>
    <col min="17" max="17" width="4.375" style="1" customWidth="1"/>
    <col min="18" max="18" width="6.125" style="1" customWidth="1"/>
    <col min="19" max="19" width="4.875" style="1" customWidth="1"/>
    <col min="20" max="20" width="5.75390625" style="1" customWidth="1"/>
    <col min="21" max="21" width="4.375" style="1" customWidth="1"/>
    <col min="22" max="22" width="5.125" style="1" customWidth="1"/>
    <col min="23" max="23" width="5.375" style="1" customWidth="1"/>
    <col min="24" max="24" width="5.125" style="1" customWidth="1"/>
    <col min="25" max="25" width="4.375" style="1" customWidth="1"/>
    <col min="26" max="26" width="4.625" style="1" customWidth="1"/>
    <col min="27" max="27" width="5.375" style="1" customWidth="1"/>
    <col min="28" max="28" width="4.375" style="1" customWidth="1"/>
    <col min="29" max="29" width="3.125" style="1" customWidth="1"/>
    <col min="30" max="32" width="4.00390625" style="1" customWidth="1"/>
  </cols>
  <sheetData>
    <row r="1" spans="1:32" s="3" customFormat="1" ht="12.75" customHeight="1">
      <c r="A1" s="48" t="s">
        <v>185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2"/>
      <c r="AF1" s="2"/>
    </row>
    <row r="2" spans="1:32" s="3" customFormat="1" ht="12.75" customHeight="1">
      <c r="A2" s="49" t="s">
        <v>0</v>
      </c>
      <c r="B2" s="50" t="s">
        <v>1</v>
      </c>
      <c r="C2" s="50" t="s">
        <v>2</v>
      </c>
      <c r="D2" s="49" t="s">
        <v>3</v>
      </c>
      <c r="E2" s="49" t="s">
        <v>4</v>
      </c>
      <c r="F2" s="49" t="s">
        <v>5</v>
      </c>
      <c r="G2" s="51" t="s">
        <v>6</v>
      </c>
      <c r="H2" s="51"/>
      <c r="I2" s="51"/>
      <c r="J2" s="51"/>
      <c r="K2" s="52" t="s">
        <v>7</v>
      </c>
      <c r="L2" s="52"/>
      <c r="M2" s="52"/>
      <c r="N2" s="52"/>
      <c r="O2" s="51" t="s">
        <v>8</v>
      </c>
      <c r="P2" s="51"/>
      <c r="Q2" s="51"/>
      <c r="R2" s="51"/>
      <c r="S2" s="53" t="s">
        <v>9</v>
      </c>
      <c r="T2" s="53"/>
      <c r="U2" s="53"/>
      <c r="V2" s="53"/>
      <c r="W2" s="53" t="s">
        <v>10</v>
      </c>
      <c r="X2" s="53"/>
      <c r="Y2" s="53"/>
      <c r="Z2" s="53"/>
      <c r="AA2" s="53" t="s">
        <v>11</v>
      </c>
      <c r="AB2" s="53"/>
      <c r="AC2" s="53"/>
      <c r="AD2" s="53"/>
      <c r="AE2" s="6"/>
      <c r="AF2" s="6"/>
    </row>
    <row r="3" spans="1:32" s="3" customFormat="1" ht="12.75" customHeight="1">
      <c r="A3" s="49"/>
      <c r="B3" s="50"/>
      <c r="C3" s="50"/>
      <c r="D3" s="49"/>
      <c r="E3" s="49"/>
      <c r="F3" s="49"/>
      <c r="G3" s="4" t="s">
        <v>12</v>
      </c>
      <c r="H3" s="4" t="s">
        <v>13</v>
      </c>
      <c r="I3" s="4" t="s">
        <v>14</v>
      </c>
      <c r="J3" s="4" t="s">
        <v>15</v>
      </c>
      <c r="K3" s="4" t="s">
        <v>12</v>
      </c>
      <c r="L3" s="4" t="s">
        <v>16</v>
      </c>
      <c r="M3" s="4" t="s">
        <v>17</v>
      </c>
      <c r="N3" s="4" t="s">
        <v>18</v>
      </c>
      <c r="O3" s="4" t="s">
        <v>12</v>
      </c>
      <c r="P3" s="4" t="s">
        <v>16</v>
      </c>
      <c r="Q3" s="4" t="s">
        <v>17</v>
      </c>
      <c r="R3" s="4" t="s">
        <v>18</v>
      </c>
      <c r="S3" s="4" t="s">
        <v>12</v>
      </c>
      <c r="T3" s="4" t="s">
        <v>16</v>
      </c>
      <c r="U3" s="4" t="s">
        <v>17</v>
      </c>
      <c r="V3" s="4" t="s">
        <v>18</v>
      </c>
      <c r="W3" s="4" t="s">
        <v>12</v>
      </c>
      <c r="X3" s="4" t="s">
        <v>16</v>
      </c>
      <c r="Y3" s="4" t="s">
        <v>17</v>
      </c>
      <c r="Z3" s="4" t="s">
        <v>18</v>
      </c>
      <c r="AA3" s="7" t="s">
        <v>12</v>
      </c>
      <c r="AB3" s="7" t="s">
        <v>16</v>
      </c>
      <c r="AC3" s="7" t="s">
        <v>19</v>
      </c>
      <c r="AD3" s="7" t="s">
        <v>18</v>
      </c>
      <c r="AE3" s="6"/>
      <c r="AF3" s="6"/>
    </row>
    <row r="4" spans="1:32" s="3" customFormat="1" ht="12.75" customHeight="1">
      <c r="A4" s="4">
        <v>1</v>
      </c>
      <c r="B4" s="5" t="s">
        <v>20</v>
      </c>
      <c r="C4" s="5" t="s">
        <v>21</v>
      </c>
      <c r="D4" s="8" t="s">
        <v>22</v>
      </c>
      <c r="E4" s="4" t="s">
        <v>23</v>
      </c>
      <c r="F4" s="4" t="s">
        <v>24</v>
      </c>
      <c r="G4" s="4">
        <v>1</v>
      </c>
      <c r="H4" s="4"/>
      <c r="I4" s="4"/>
      <c r="J4" s="4"/>
      <c r="K4" s="4">
        <v>1</v>
      </c>
      <c r="L4" s="4"/>
      <c r="M4" s="4"/>
      <c r="N4" s="4"/>
      <c r="O4" s="4">
        <v>1</v>
      </c>
      <c r="P4" s="4"/>
      <c r="Q4" s="4"/>
      <c r="R4" s="4"/>
      <c r="S4" s="4">
        <v>1</v>
      </c>
      <c r="T4" s="4"/>
      <c r="U4" s="4"/>
      <c r="V4" s="4"/>
      <c r="W4" s="4">
        <v>1</v>
      </c>
      <c r="X4" s="4"/>
      <c r="Y4" s="4"/>
      <c r="Z4" s="4"/>
      <c r="AA4" s="9">
        <v>100</v>
      </c>
      <c r="AB4" s="9"/>
      <c r="AC4" s="9"/>
      <c r="AD4" s="9"/>
      <c r="AE4" s="6"/>
      <c r="AF4" s="6"/>
    </row>
    <row r="5" spans="1:32" ht="12.75" customHeight="1">
      <c r="A5" s="10">
        <v>2</v>
      </c>
      <c r="B5" s="11" t="s">
        <v>20</v>
      </c>
      <c r="C5" s="12" t="s">
        <v>25</v>
      </c>
      <c r="D5" s="8" t="s">
        <v>22</v>
      </c>
      <c r="E5" s="13" t="s">
        <v>23</v>
      </c>
      <c r="F5" s="12" t="s">
        <v>26</v>
      </c>
      <c r="G5" s="11">
        <v>6</v>
      </c>
      <c r="H5" s="11"/>
      <c r="I5" s="11"/>
      <c r="J5" s="11"/>
      <c r="K5" s="11">
        <v>6</v>
      </c>
      <c r="L5" s="11"/>
      <c r="M5" s="11"/>
      <c r="N5" s="11"/>
      <c r="O5" s="11">
        <v>6</v>
      </c>
      <c r="P5" s="11"/>
      <c r="Q5" s="11"/>
      <c r="R5" s="11"/>
      <c r="S5" s="11">
        <v>6</v>
      </c>
      <c r="T5" s="11"/>
      <c r="U5" s="11"/>
      <c r="V5" s="11"/>
      <c r="W5" s="11">
        <v>6</v>
      </c>
      <c r="X5" s="11"/>
      <c r="Y5" s="11"/>
      <c r="Z5" s="11"/>
      <c r="AA5" s="14">
        <v>100</v>
      </c>
      <c r="AB5" s="11"/>
      <c r="AC5" s="11"/>
      <c r="AD5" s="11"/>
      <c r="AE5" s="15"/>
      <c r="AF5" s="15"/>
    </row>
    <row r="6" spans="1:32" ht="43.5" customHeight="1">
      <c r="A6" s="10">
        <v>3</v>
      </c>
      <c r="B6" s="11" t="s">
        <v>20</v>
      </c>
      <c r="C6" s="12" t="s">
        <v>27</v>
      </c>
      <c r="D6" s="8" t="s">
        <v>22</v>
      </c>
      <c r="E6" s="13" t="s">
        <v>23</v>
      </c>
      <c r="F6" s="12" t="s">
        <v>28</v>
      </c>
      <c r="G6" s="11">
        <v>2</v>
      </c>
      <c r="H6" s="11">
        <v>2</v>
      </c>
      <c r="I6" s="11"/>
      <c r="J6" s="11"/>
      <c r="K6" s="11">
        <v>2</v>
      </c>
      <c r="L6" s="11">
        <v>2</v>
      </c>
      <c r="M6" s="11"/>
      <c r="N6" s="11"/>
      <c r="O6" s="11">
        <v>2</v>
      </c>
      <c r="P6" s="11">
        <v>2</v>
      </c>
      <c r="Q6" s="11"/>
      <c r="R6" s="11"/>
      <c r="S6" s="11">
        <v>2</v>
      </c>
      <c r="T6" s="11">
        <v>2</v>
      </c>
      <c r="U6" s="11"/>
      <c r="V6" s="11"/>
      <c r="W6" s="11">
        <v>2</v>
      </c>
      <c r="X6" s="11">
        <v>2</v>
      </c>
      <c r="Y6" s="11"/>
      <c r="Z6" s="11"/>
      <c r="AA6" s="11">
        <v>100</v>
      </c>
      <c r="AB6" s="11">
        <v>100</v>
      </c>
      <c r="AC6" s="11"/>
      <c r="AD6" s="11"/>
      <c r="AE6" s="15"/>
      <c r="AF6" s="15"/>
    </row>
    <row r="7" spans="1:32" ht="57.75" customHeight="1">
      <c r="A7" s="10">
        <v>4</v>
      </c>
      <c r="B7" s="11" t="s">
        <v>20</v>
      </c>
      <c r="C7" s="12" t="s">
        <v>29</v>
      </c>
      <c r="D7" s="8" t="s">
        <v>22</v>
      </c>
      <c r="E7" s="13" t="s">
        <v>23</v>
      </c>
      <c r="F7" s="12" t="s">
        <v>30</v>
      </c>
      <c r="G7" s="11">
        <v>1</v>
      </c>
      <c r="H7" s="11">
        <v>1</v>
      </c>
      <c r="I7" s="11"/>
      <c r="J7" s="11"/>
      <c r="K7" s="11">
        <v>1</v>
      </c>
      <c r="L7" s="11">
        <v>1</v>
      </c>
      <c r="M7" s="11"/>
      <c r="N7" s="11"/>
      <c r="O7" s="11">
        <v>1</v>
      </c>
      <c r="P7" s="11">
        <v>1</v>
      </c>
      <c r="Q7" s="11"/>
      <c r="R7" s="11"/>
      <c r="S7" s="11">
        <v>1</v>
      </c>
      <c r="T7" s="11">
        <v>1</v>
      </c>
      <c r="U7" s="11"/>
      <c r="V7" s="11"/>
      <c r="W7" s="11">
        <v>1</v>
      </c>
      <c r="X7" s="11">
        <v>1</v>
      </c>
      <c r="Y7" s="11"/>
      <c r="Z7" s="11"/>
      <c r="AA7" s="11">
        <v>100</v>
      </c>
      <c r="AB7" s="11">
        <v>100</v>
      </c>
      <c r="AC7" s="11"/>
      <c r="AD7" s="11"/>
      <c r="AE7" s="15"/>
      <c r="AF7" s="15"/>
    </row>
    <row r="8" spans="1:32" ht="51" customHeight="1">
      <c r="A8" s="10">
        <v>5</v>
      </c>
      <c r="B8" s="11" t="s">
        <v>20</v>
      </c>
      <c r="C8" s="12" t="s">
        <v>29</v>
      </c>
      <c r="D8" s="8" t="s">
        <v>22</v>
      </c>
      <c r="E8" s="13" t="s">
        <v>23</v>
      </c>
      <c r="F8" s="12" t="s">
        <v>31</v>
      </c>
      <c r="G8" s="11">
        <v>1</v>
      </c>
      <c r="H8" s="11">
        <v>1</v>
      </c>
      <c r="I8" s="11"/>
      <c r="J8" s="11"/>
      <c r="K8" s="11">
        <v>1</v>
      </c>
      <c r="L8" s="11">
        <v>1</v>
      </c>
      <c r="M8" s="11"/>
      <c r="N8" s="11"/>
      <c r="O8" s="11">
        <v>1</v>
      </c>
      <c r="P8" s="11">
        <v>1</v>
      </c>
      <c r="Q8" s="11"/>
      <c r="R8" s="11"/>
      <c r="S8" s="11">
        <v>1</v>
      </c>
      <c r="T8" s="11">
        <v>1</v>
      </c>
      <c r="U8" s="11"/>
      <c r="V8" s="11"/>
      <c r="W8" s="11">
        <v>1</v>
      </c>
      <c r="X8" s="11">
        <v>1</v>
      </c>
      <c r="Y8" s="11"/>
      <c r="Z8" s="11"/>
      <c r="AA8" s="11">
        <v>100</v>
      </c>
      <c r="AB8" s="11">
        <v>100</v>
      </c>
      <c r="AC8" s="11"/>
      <c r="AD8" s="11"/>
      <c r="AE8" s="15"/>
      <c r="AF8" s="15"/>
    </row>
    <row r="9" spans="1:32" ht="45" customHeight="1">
      <c r="A9" s="10">
        <v>6</v>
      </c>
      <c r="B9" s="11" t="s">
        <v>32</v>
      </c>
      <c r="C9" s="5" t="s">
        <v>21</v>
      </c>
      <c r="D9" s="8" t="s">
        <v>22</v>
      </c>
      <c r="E9" s="4" t="s">
        <v>23</v>
      </c>
      <c r="F9" s="4" t="s">
        <v>33</v>
      </c>
      <c r="G9" s="4">
        <v>1</v>
      </c>
      <c r="H9" s="4"/>
      <c r="I9" s="4"/>
      <c r="J9" s="4"/>
      <c r="K9" s="4">
        <v>1</v>
      </c>
      <c r="L9" s="4"/>
      <c r="M9" s="4"/>
      <c r="N9" s="4"/>
      <c r="O9" s="4">
        <v>1</v>
      </c>
      <c r="P9" s="4"/>
      <c r="Q9" s="4"/>
      <c r="R9" s="4"/>
      <c r="S9" s="4">
        <v>1</v>
      </c>
      <c r="T9" s="4"/>
      <c r="U9" s="4"/>
      <c r="V9" s="4"/>
      <c r="W9" s="4">
        <v>1</v>
      </c>
      <c r="X9" s="4"/>
      <c r="Y9" s="4"/>
      <c r="Z9" s="4"/>
      <c r="AA9" s="9">
        <v>100</v>
      </c>
      <c r="AB9" s="11">
        <v>100</v>
      </c>
      <c r="AC9" s="11"/>
      <c r="AD9" s="11"/>
      <c r="AE9" s="15"/>
      <c r="AF9" s="15"/>
    </row>
    <row r="10" spans="1:32" ht="40.5" customHeight="1">
      <c r="A10" s="10">
        <v>7</v>
      </c>
      <c r="B10" s="11" t="s">
        <v>20</v>
      </c>
      <c r="C10" s="12" t="s">
        <v>34</v>
      </c>
      <c r="D10" s="8" t="s">
        <v>22</v>
      </c>
      <c r="E10" s="11" t="s">
        <v>23</v>
      </c>
      <c r="F10" s="12" t="s">
        <v>35</v>
      </c>
      <c r="G10" s="11">
        <v>2</v>
      </c>
      <c r="H10" s="11">
        <v>0</v>
      </c>
      <c r="I10" s="11"/>
      <c r="J10" s="11"/>
      <c r="K10" s="11">
        <v>2</v>
      </c>
      <c r="L10" s="11">
        <v>0</v>
      </c>
      <c r="M10" s="11"/>
      <c r="N10" s="11"/>
      <c r="O10" s="11">
        <v>2</v>
      </c>
      <c r="P10" s="11">
        <v>0</v>
      </c>
      <c r="Q10" s="11"/>
      <c r="R10" s="11"/>
      <c r="S10" s="11">
        <v>2</v>
      </c>
      <c r="T10" s="11">
        <v>0</v>
      </c>
      <c r="U10" s="11"/>
      <c r="V10" s="11"/>
      <c r="W10" s="11">
        <v>2</v>
      </c>
      <c r="X10" s="11">
        <v>0</v>
      </c>
      <c r="Y10" s="11"/>
      <c r="Z10" s="11"/>
      <c r="AA10" s="11">
        <v>100</v>
      </c>
      <c r="AB10" s="11"/>
      <c r="AC10" s="11"/>
      <c r="AD10" s="11"/>
      <c r="AE10" s="15"/>
      <c r="AF10" s="15"/>
    </row>
    <row r="11" spans="1:32" ht="42.75" customHeight="1">
      <c r="A11" s="10">
        <v>8</v>
      </c>
      <c r="B11" s="11" t="s">
        <v>20</v>
      </c>
      <c r="C11" s="5" t="s">
        <v>21</v>
      </c>
      <c r="D11" s="8" t="s">
        <v>22</v>
      </c>
      <c r="E11" s="4" t="s">
        <v>23</v>
      </c>
      <c r="F11" s="4" t="s">
        <v>36</v>
      </c>
      <c r="G11" s="4">
        <v>1</v>
      </c>
      <c r="H11" s="4"/>
      <c r="I11" s="4"/>
      <c r="J11" s="4"/>
      <c r="K11" s="4">
        <v>1</v>
      </c>
      <c r="L11" s="4"/>
      <c r="M11" s="4"/>
      <c r="N11" s="4"/>
      <c r="O11" s="4">
        <v>1</v>
      </c>
      <c r="P11" s="4"/>
      <c r="Q11" s="4"/>
      <c r="R11" s="4"/>
      <c r="S11" s="4">
        <v>1</v>
      </c>
      <c r="T11" s="4"/>
      <c r="U11" s="4"/>
      <c r="V11" s="4"/>
      <c r="W11" s="4">
        <v>1</v>
      </c>
      <c r="X11" s="4"/>
      <c r="Y11" s="4"/>
      <c r="Z11" s="4"/>
      <c r="AA11" s="9">
        <v>100</v>
      </c>
      <c r="AB11" s="11">
        <v>100</v>
      </c>
      <c r="AC11" s="11"/>
      <c r="AD11" s="11"/>
      <c r="AE11" s="15"/>
      <c r="AF11" s="15"/>
    </row>
    <row r="12" spans="1:32" ht="51" customHeight="1">
      <c r="A12" s="10">
        <v>9</v>
      </c>
      <c r="B12" s="11" t="s">
        <v>20</v>
      </c>
      <c r="C12" s="12" t="s">
        <v>37</v>
      </c>
      <c r="D12" s="8" t="s">
        <v>22</v>
      </c>
      <c r="E12" s="13" t="s">
        <v>23</v>
      </c>
      <c r="F12" s="12" t="s">
        <v>38</v>
      </c>
      <c r="G12" s="11">
        <v>1</v>
      </c>
      <c r="H12" s="11">
        <v>1</v>
      </c>
      <c r="I12" s="11"/>
      <c r="J12" s="11"/>
      <c r="K12" s="11">
        <v>1</v>
      </c>
      <c r="L12" s="11">
        <v>1</v>
      </c>
      <c r="M12" s="11"/>
      <c r="N12" s="11"/>
      <c r="O12" s="11">
        <v>1</v>
      </c>
      <c r="P12" s="11">
        <v>1</v>
      </c>
      <c r="Q12" s="11"/>
      <c r="R12" s="11"/>
      <c r="S12" s="11">
        <v>1</v>
      </c>
      <c r="T12" s="11">
        <v>1</v>
      </c>
      <c r="U12" s="11"/>
      <c r="V12" s="11"/>
      <c r="W12" s="11">
        <v>1</v>
      </c>
      <c r="X12" s="11">
        <v>1</v>
      </c>
      <c r="Y12" s="11"/>
      <c r="Z12" s="11"/>
      <c r="AA12" s="11">
        <v>100</v>
      </c>
      <c r="AB12" s="11">
        <v>100</v>
      </c>
      <c r="AC12" s="11"/>
      <c r="AD12" s="11"/>
      <c r="AE12" s="15"/>
      <c r="AF12" s="15"/>
    </row>
    <row r="13" spans="1:32" ht="51" customHeight="1">
      <c r="A13" s="10">
        <v>10</v>
      </c>
      <c r="B13" s="11" t="s">
        <v>20</v>
      </c>
      <c r="C13" s="12" t="s">
        <v>21</v>
      </c>
      <c r="D13" s="8" t="s">
        <v>22</v>
      </c>
      <c r="E13" s="13" t="s">
        <v>23</v>
      </c>
      <c r="F13" s="12" t="s">
        <v>39</v>
      </c>
      <c r="G13" s="11">
        <v>7</v>
      </c>
      <c r="H13" s="11">
        <v>6</v>
      </c>
      <c r="I13" s="11"/>
      <c r="J13" s="11"/>
      <c r="K13" s="11">
        <v>7</v>
      </c>
      <c r="L13" s="11">
        <v>6</v>
      </c>
      <c r="M13" s="11"/>
      <c r="N13" s="11"/>
      <c r="O13" s="11">
        <v>7</v>
      </c>
      <c r="P13" s="11">
        <v>6</v>
      </c>
      <c r="Q13" s="11"/>
      <c r="R13" s="11"/>
      <c r="S13" s="11">
        <v>7</v>
      </c>
      <c r="T13" s="11">
        <v>6</v>
      </c>
      <c r="U13" s="11"/>
      <c r="V13" s="11"/>
      <c r="W13" s="11">
        <v>7</v>
      </c>
      <c r="X13" s="11">
        <v>6</v>
      </c>
      <c r="Y13" s="11"/>
      <c r="Z13" s="11"/>
      <c r="AA13" s="11">
        <v>100</v>
      </c>
      <c r="AB13" s="11">
        <v>100</v>
      </c>
      <c r="AC13" s="11"/>
      <c r="AD13" s="11"/>
      <c r="AE13" s="15"/>
      <c r="AF13" s="15"/>
    </row>
    <row r="14" spans="1:32" ht="51" customHeight="1">
      <c r="A14" s="10">
        <v>11</v>
      </c>
      <c r="B14" s="11" t="s">
        <v>20</v>
      </c>
      <c r="C14" s="12" t="s">
        <v>40</v>
      </c>
      <c r="D14" s="8" t="s">
        <v>22</v>
      </c>
      <c r="E14" s="13" t="s">
        <v>23</v>
      </c>
      <c r="F14" s="12" t="s">
        <v>41</v>
      </c>
      <c r="G14" s="11">
        <v>1</v>
      </c>
      <c r="H14" s="11">
        <v>1</v>
      </c>
      <c r="I14" s="11"/>
      <c r="J14" s="11"/>
      <c r="K14" s="11">
        <v>1</v>
      </c>
      <c r="L14" s="11">
        <v>1</v>
      </c>
      <c r="M14" s="11"/>
      <c r="N14" s="11"/>
      <c r="O14" s="11">
        <v>1</v>
      </c>
      <c r="P14" s="11">
        <v>1</v>
      </c>
      <c r="Q14" s="11"/>
      <c r="R14" s="11"/>
      <c r="S14" s="11">
        <v>1</v>
      </c>
      <c r="T14" s="11">
        <v>1</v>
      </c>
      <c r="U14" s="11"/>
      <c r="V14" s="11"/>
      <c r="W14" s="11">
        <v>1</v>
      </c>
      <c r="X14" s="11">
        <v>1</v>
      </c>
      <c r="Y14" s="11"/>
      <c r="Z14" s="11"/>
      <c r="AA14" s="11">
        <v>100</v>
      </c>
      <c r="AB14" s="11">
        <v>100</v>
      </c>
      <c r="AC14" s="11"/>
      <c r="AD14" s="11"/>
      <c r="AE14" s="15"/>
      <c r="AF14" s="15"/>
    </row>
    <row r="15" spans="1:32" ht="51" customHeight="1">
      <c r="A15" s="10">
        <v>12</v>
      </c>
      <c r="B15" s="11" t="s">
        <v>20</v>
      </c>
      <c r="C15" s="12" t="s">
        <v>42</v>
      </c>
      <c r="D15" s="8" t="s">
        <v>22</v>
      </c>
      <c r="E15" s="13" t="s">
        <v>23</v>
      </c>
      <c r="F15" s="12" t="s">
        <v>43</v>
      </c>
      <c r="G15" s="11">
        <v>14</v>
      </c>
      <c r="H15" s="14">
        <v>8</v>
      </c>
      <c r="I15" s="11"/>
      <c r="J15" s="11"/>
      <c r="K15" s="11">
        <v>14</v>
      </c>
      <c r="L15" s="14">
        <v>8</v>
      </c>
      <c r="M15" s="11"/>
      <c r="N15" s="11"/>
      <c r="O15" s="11">
        <v>14</v>
      </c>
      <c r="P15" s="14">
        <v>8</v>
      </c>
      <c r="Q15" s="11"/>
      <c r="R15" s="11"/>
      <c r="S15" s="11">
        <v>14</v>
      </c>
      <c r="T15" s="14">
        <v>8</v>
      </c>
      <c r="U15" s="11"/>
      <c r="V15" s="11"/>
      <c r="W15" s="11">
        <v>14</v>
      </c>
      <c r="X15" s="14">
        <v>8</v>
      </c>
      <c r="Y15" s="11"/>
      <c r="Z15" s="11"/>
      <c r="AA15" s="11">
        <v>100</v>
      </c>
      <c r="AB15" s="11">
        <v>100</v>
      </c>
      <c r="AC15" s="11"/>
      <c r="AD15" s="11"/>
      <c r="AE15" s="15"/>
      <c r="AF15" s="15"/>
    </row>
    <row r="16" spans="1:32" ht="51" customHeight="1">
      <c r="A16" s="10">
        <v>13</v>
      </c>
      <c r="B16" s="11" t="s">
        <v>20</v>
      </c>
      <c r="C16" s="12" t="s">
        <v>44</v>
      </c>
      <c r="D16" s="8" t="s">
        <v>22</v>
      </c>
      <c r="E16" s="13" t="s">
        <v>45</v>
      </c>
      <c r="F16" s="12" t="s">
        <v>46</v>
      </c>
      <c r="G16" s="11">
        <v>22</v>
      </c>
      <c r="H16" s="11">
        <v>16</v>
      </c>
      <c r="I16" s="11"/>
      <c r="J16" s="11"/>
      <c r="K16" s="11">
        <v>22</v>
      </c>
      <c r="L16" s="11">
        <v>16</v>
      </c>
      <c r="M16" s="11"/>
      <c r="N16" s="11"/>
      <c r="O16" s="11">
        <v>22</v>
      </c>
      <c r="P16" s="11">
        <v>16</v>
      </c>
      <c r="Q16" s="11"/>
      <c r="R16" s="11"/>
      <c r="S16" s="11">
        <v>22</v>
      </c>
      <c r="T16" s="11">
        <v>16</v>
      </c>
      <c r="U16" s="11"/>
      <c r="V16" s="11"/>
      <c r="W16" s="11">
        <v>22</v>
      </c>
      <c r="X16" s="11">
        <v>16</v>
      </c>
      <c r="Y16" s="11"/>
      <c r="Z16" s="11"/>
      <c r="AA16" s="11">
        <v>100</v>
      </c>
      <c r="AB16" s="11">
        <v>100</v>
      </c>
      <c r="AC16" s="11"/>
      <c r="AD16" s="11"/>
      <c r="AE16" s="15"/>
      <c r="AF16" s="15"/>
    </row>
    <row r="17" spans="1:32" ht="51" customHeight="1">
      <c r="A17" s="65">
        <v>14</v>
      </c>
      <c r="B17" s="66" t="s">
        <v>20</v>
      </c>
      <c r="C17" s="67" t="s">
        <v>47</v>
      </c>
      <c r="D17" s="68" t="s">
        <v>22</v>
      </c>
      <c r="E17" s="69" t="s">
        <v>23</v>
      </c>
      <c r="F17" s="67" t="s">
        <v>48</v>
      </c>
      <c r="G17" s="66">
        <v>1</v>
      </c>
      <c r="H17" s="66"/>
      <c r="I17" s="66"/>
      <c r="J17" s="66"/>
      <c r="K17" s="66">
        <v>1</v>
      </c>
      <c r="L17" s="66"/>
      <c r="M17" s="66"/>
      <c r="N17" s="66"/>
      <c r="O17" s="66">
        <v>1</v>
      </c>
      <c r="P17" s="66"/>
      <c r="Q17" s="66"/>
      <c r="R17" s="66"/>
      <c r="S17" s="66">
        <v>1</v>
      </c>
      <c r="T17" s="66"/>
      <c r="U17" s="66"/>
      <c r="V17" s="66"/>
      <c r="W17" s="66">
        <v>1</v>
      </c>
      <c r="X17" s="66"/>
      <c r="Y17" s="66"/>
      <c r="Z17" s="66"/>
      <c r="AA17" s="66">
        <v>100</v>
      </c>
      <c r="AB17" s="66"/>
      <c r="AC17" s="66"/>
      <c r="AD17" s="66"/>
      <c r="AE17" s="15"/>
      <c r="AF17" s="15"/>
    </row>
    <row r="18" spans="1:30" ht="42" customHeight="1">
      <c r="A18" s="70">
        <v>15</v>
      </c>
      <c r="B18" s="71" t="s">
        <v>20</v>
      </c>
      <c r="C18" s="12" t="s">
        <v>21</v>
      </c>
      <c r="D18" s="12" t="s">
        <v>22</v>
      </c>
      <c r="E18" s="8" t="s">
        <v>23</v>
      </c>
      <c r="F18" s="72" t="s">
        <v>157</v>
      </c>
      <c r="G18" s="72">
        <v>4</v>
      </c>
      <c r="H18" s="72">
        <v>2</v>
      </c>
      <c r="I18" s="72"/>
      <c r="J18" s="72"/>
      <c r="K18" s="72">
        <v>4</v>
      </c>
      <c r="L18" s="72">
        <v>2</v>
      </c>
      <c r="M18" s="72"/>
      <c r="N18" s="72"/>
      <c r="O18" s="72">
        <v>4</v>
      </c>
      <c r="P18" s="72">
        <v>2</v>
      </c>
      <c r="Q18" s="72"/>
      <c r="R18" s="72"/>
      <c r="S18" s="72">
        <v>4</v>
      </c>
      <c r="T18" s="72">
        <v>2</v>
      </c>
      <c r="U18" s="72"/>
      <c r="V18" s="72"/>
      <c r="W18" s="72">
        <v>4</v>
      </c>
      <c r="X18" s="72">
        <v>2</v>
      </c>
      <c r="Y18" s="72"/>
      <c r="Z18" s="72"/>
      <c r="AA18" s="11">
        <v>100</v>
      </c>
      <c r="AB18" s="11">
        <v>100</v>
      </c>
      <c r="AC18" s="73"/>
      <c r="AD18" s="70"/>
    </row>
    <row r="19" spans="1:30" ht="43.5" customHeight="1">
      <c r="A19" s="70">
        <v>16</v>
      </c>
      <c r="B19" s="74" t="s">
        <v>20</v>
      </c>
      <c r="C19" s="74" t="s">
        <v>21</v>
      </c>
      <c r="D19" s="74" t="s">
        <v>22</v>
      </c>
      <c r="E19" s="74" t="s">
        <v>23</v>
      </c>
      <c r="F19" s="74" t="s">
        <v>158</v>
      </c>
      <c r="G19" s="74">
        <v>3</v>
      </c>
      <c r="H19" s="74">
        <v>1</v>
      </c>
      <c r="I19" s="74"/>
      <c r="J19" s="74"/>
      <c r="K19" s="74">
        <v>3</v>
      </c>
      <c r="L19" s="74">
        <v>1</v>
      </c>
      <c r="M19" s="74"/>
      <c r="N19" s="74"/>
      <c r="O19" s="74">
        <v>3</v>
      </c>
      <c r="P19" s="74">
        <v>1</v>
      </c>
      <c r="Q19" s="74"/>
      <c r="R19" s="74"/>
      <c r="S19" s="74">
        <v>3</v>
      </c>
      <c r="T19" s="74">
        <v>1</v>
      </c>
      <c r="U19" s="74"/>
      <c r="V19" s="74"/>
      <c r="W19" s="74">
        <v>3</v>
      </c>
      <c r="X19" s="74">
        <v>1</v>
      </c>
      <c r="Y19" s="70"/>
      <c r="Z19" s="70"/>
      <c r="AA19" s="11">
        <v>100</v>
      </c>
      <c r="AB19" s="11">
        <v>100</v>
      </c>
      <c r="AC19" s="70"/>
      <c r="AD19" s="70"/>
    </row>
    <row r="20" spans="1:30" ht="37.5" customHeight="1">
      <c r="A20" s="70">
        <v>17</v>
      </c>
      <c r="B20" s="74" t="s">
        <v>140</v>
      </c>
      <c r="C20" s="74" t="s">
        <v>134</v>
      </c>
      <c r="D20" s="12" t="s">
        <v>22</v>
      </c>
      <c r="E20" s="74" t="s">
        <v>45</v>
      </c>
      <c r="F20" s="74" t="s">
        <v>159</v>
      </c>
      <c r="G20" s="74">
        <v>6</v>
      </c>
      <c r="H20" s="74">
        <v>0</v>
      </c>
      <c r="I20" s="74"/>
      <c r="J20" s="74"/>
      <c r="K20" s="74">
        <v>6</v>
      </c>
      <c r="L20" s="74">
        <v>0</v>
      </c>
      <c r="M20" s="74"/>
      <c r="N20" s="74"/>
      <c r="O20" s="74">
        <v>6</v>
      </c>
      <c r="P20" s="74">
        <v>0</v>
      </c>
      <c r="Q20" s="74"/>
      <c r="R20" s="74"/>
      <c r="S20" s="74">
        <v>6</v>
      </c>
      <c r="T20" s="74">
        <v>0</v>
      </c>
      <c r="U20" s="74"/>
      <c r="V20" s="74"/>
      <c r="W20" s="74">
        <v>6</v>
      </c>
      <c r="X20" s="74">
        <v>0</v>
      </c>
      <c r="Y20" s="70"/>
      <c r="Z20" s="70"/>
      <c r="AA20" s="66">
        <v>100</v>
      </c>
      <c r="AB20" s="66"/>
      <c r="AC20" s="70"/>
      <c r="AD20" s="70"/>
    </row>
    <row r="21" spans="1:30" ht="42.75" customHeight="1">
      <c r="A21" s="70">
        <v>18</v>
      </c>
      <c r="B21" s="74" t="s">
        <v>20</v>
      </c>
      <c r="C21" s="74" t="s">
        <v>135</v>
      </c>
      <c r="D21" s="12" t="s">
        <v>22</v>
      </c>
      <c r="E21" s="74" t="s">
        <v>23</v>
      </c>
      <c r="F21" s="74" t="s">
        <v>160</v>
      </c>
      <c r="G21" s="74">
        <v>3</v>
      </c>
      <c r="H21" s="74">
        <v>3</v>
      </c>
      <c r="I21" s="74"/>
      <c r="J21" s="74"/>
      <c r="K21" s="74">
        <v>3</v>
      </c>
      <c r="L21" s="74">
        <v>3</v>
      </c>
      <c r="M21" s="74"/>
      <c r="N21" s="74"/>
      <c r="O21" s="74">
        <v>3</v>
      </c>
      <c r="P21" s="74">
        <v>3</v>
      </c>
      <c r="Q21" s="74"/>
      <c r="R21" s="74"/>
      <c r="S21" s="74">
        <v>3</v>
      </c>
      <c r="T21" s="74">
        <v>3</v>
      </c>
      <c r="U21" s="74"/>
      <c r="V21" s="74"/>
      <c r="W21" s="74">
        <v>3</v>
      </c>
      <c r="X21" s="74">
        <v>3</v>
      </c>
      <c r="Y21" s="70"/>
      <c r="Z21" s="70"/>
      <c r="AA21" s="11">
        <v>100</v>
      </c>
      <c r="AB21" s="11">
        <v>100</v>
      </c>
      <c r="AC21" s="70"/>
      <c r="AD21" s="70"/>
    </row>
    <row r="22" spans="1:30" ht="36" customHeight="1">
      <c r="A22" s="70">
        <v>19</v>
      </c>
      <c r="B22" s="74" t="s">
        <v>20</v>
      </c>
      <c r="C22" s="74" t="s">
        <v>136</v>
      </c>
      <c r="D22" s="12" t="s">
        <v>22</v>
      </c>
      <c r="E22" s="74" t="s">
        <v>23</v>
      </c>
      <c r="F22" s="74" t="s">
        <v>161</v>
      </c>
      <c r="G22" s="74">
        <v>9</v>
      </c>
      <c r="H22" s="74">
        <v>1</v>
      </c>
      <c r="I22" s="74"/>
      <c r="J22" s="74"/>
      <c r="K22" s="74">
        <v>9</v>
      </c>
      <c r="L22" s="74">
        <v>1</v>
      </c>
      <c r="M22" s="74"/>
      <c r="N22" s="74"/>
      <c r="O22" s="74">
        <v>9</v>
      </c>
      <c r="P22" s="74">
        <v>1</v>
      </c>
      <c r="Q22" s="74"/>
      <c r="R22" s="74"/>
      <c r="S22" s="74">
        <v>9</v>
      </c>
      <c r="T22" s="74">
        <v>1</v>
      </c>
      <c r="U22" s="74"/>
      <c r="V22" s="74"/>
      <c r="W22" s="74">
        <v>9</v>
      </c>
      <c r="X22" s="74">
        <v>1</v>
      </c>
      <c r="Y22" s="70"/>
      <c r="Z22" s="70"/>
      <c r="AA22" s="11">
        <v>100</v>
      </c>
      <c r="AB22" s="11">
        <v>100</v>
      </c>
      <c r="AC22" s="70"/>
      <c r="AD22" s="70"/>
    </row>
    <row r="23" spans="1:30" ht="42.75" customHeight="1">
      <c r="A23" s="70">
        <v>20</v>
      </c>
      <c r="B23" s="74" t="s">
        <v>140</v>
      </c>
      <c r="C23" s="74" t="s">
        <v>137</v>
      </c>
      <c r="D23" s="12" t="s">
        <v>22</v>
      </c>
      <c r="E23" s="74" t="s">
        <v>45</v>
      </c>
      <c r="F23" s="74" t="s">
        <v>162</v>
      </c>
      <c r="G23" s="74">
        <v>6</v>
      </c>
      <c r="H23" s="74"/>
      <c r="I23" s="74"/>
      <c r="J23" s="74"/>
      <c r="K23" s="74">
        <v>6</v>
      </c>
      <c r="L23" s="74"/>
      <c r="M23" s="74"/>
      <c r="N23" s="74"/>
      <c r="O23" s="74">
        <v>6</v>
      </c>
      <c r="P23" s="74"/>
      <c r="Q23" s="74"/>
      <c r="R23" s="74"/>
      <c r="S23" s="74">
        <v>6</v>
      </c>
      <c r="T23" s="74"/>
      <c r="U23" s="74"/>
      <c r="V23" s="74"/>
      <c r="W23" s="74">
        <v>6</v>
      </c>
      <c r="X23" s="74"/>
      <c r="Y23" s="70"/>
      <c r="Z23" s="70"/>
      <c r="AA23" s="66">
        <v>100</v>
      </c>
      <c r="AB23" s="66"/>
      <c r="AC23" s="70"/>
      <c r="AD23" s="70"/>
    </row>
    <row r="24" spans="1:30" ht="42.75" customHeight="1">
      <c r="A24" s="70">
        <v>21</v>
      </c>
      <c r="B24" s="74" t="s">
        <v>20</v>
      </c>
      <c r="C24" s="74" t="s">
        <v>138</v>
      </c>
      <c r="D24" s="12" t="s">
        <v>22</v>
      </c>
      <c r="E24" s="74" t="s">
        <v>23</v>
      </c>
      <c r="F24" s="74" t="s">
        <v>163</v>
      </c>
      <c r="G24" s="74">
        <v>1</v>
      </c>
      <c r="H24" s="74"/>
      <c r="I24" s="74"/>
      <c r="J24" s="74"/>
      <c r="K24" s="74">
        <v>1</v>
      </c>
      <c r="L24" s="74"/>
      <c r="M24" s="74"/>
      <c r="N24" s="74"/>
      <c r="O24" s="74">
        <v>1</v>
      </c>
      <c r="P24" s="74"/>
      <c r="Q24" s="74"/>
      <c r="R24" s="74"/>
      <c r="S24" s="74">
        <v>1</v>
      </c>
      <c r="T24" s="74"/>
      <c r="U24" s="74"/>
      <c r="V24" s="74"/>
      <c r="W24" s="74">
        <v>1</v>
      </c>
      <c r="X24" s="74"/>
      <c r="Y24" s="70"/>
      <c r="Z24" s="70"/>
      <c r="AA24" s="66">
        <v>100</v>
      </c>
      <c r="AB24" s="66"/>
      <c r="AC24" s="70"/>
      <c r="AD24" s="70"/>
    </row>
    <row r="25" spans="1:30" ht="39" customHeight="1">
      <c r="A25" s="70">
        <v>22</v>
      </c>
      <c r="B25" s="74" t="s">
        <v>20</v>
      </c>
      <c r="C25" s="74" t="s">
        <v>139</v>
      </c>
      <c r="D25" s="12" t="s">
        <v>22</v>
      </c>
      <c r="E25" s="74" t="s">
        <v>23</v>
      </c>
      <c r="F25" s="74" t="s">
        <v>164</v>
      </c>
      <c r="G25" s="74">
        <v>1</v>
      </c>
      <c r="H25" s="74"/>
      <c r="I25" s="74"/>
      <c r="J25" s="74"/>
      <c r="K25" s="74">
        <v>1</v>
      </c>
      <c r="L25" s="74"/>
      <c r="M25" s="74"/>
      <c r="N25" s="74"/>
      <c r="O25" s="74">
        <v>1</v>
      </c>
      <c r="P25" s="74"/>
      <c r="Q25" s="74"/>
      <c r="R25" s="74"/>
      <c r="S25" s="74">
        <v>1</v>
      </c>
      <c r="T25" s="74"/>
      <c r="U25" s="74"/>
      <c r="V25" s="74"/>
      <c r="W25" s="74">
        <v>1</v>
      </c>
      <c r="X25" s="74"/>
      <c r="Y25" s="70"/>
      <c r="Z25" s="70"/>
      <c r="AA25" s="66">
        <v>100</v>
      </c>
      <c r="AB25" s="66"/>
      <c r="AC25" s="70"/>
      <c r="AD25" s="70"/>
    </row>
    <row r="26" spans="1:30" ht="39" customHeight="1">
      <c r="A26" s="70">
        <v>23</v>
      </c>
      <c r="B26" s="74" t="s">
        <v>20</v>
      </c>
      <c r="C26" s="74" t="s">
        <v>139</v>
      </c>
      <c r="D26" s="12" t="s">
        <v>22</v>
      </c>
      <c r="E26" s="74" t="s">
        <v>23</v>
      </c>
      <c r="F26" s="74" t="s">
        <v>165</v>
      </c>
      <c r="G26" s="74">
        <v>1</v>
      </c>
      <c r="H26" s="74"/>
      <c r="I26" s="74"/>
      <c r="J26" s="74"/>
      <c r="K26" s="74">
        <v>1</v>
      </c>
      <c r="L26" s="74"/>
      <c r="M26" s="74"/>
      <c r="N26" s="74"/>
      <c r="O26" s="74">
        <v>1</v>
      </c>
      <c r="P26" s="74"/>
      <c r="Q26" s="74"/>
      <c r="R26" s="74"/>
      <c r="S26" s="74">
        <v>1</v>
      </c>
      <c r="T26" s="74"/>
      <c r="U26" s="74"/>
      <c r="V26" s="74"/>
      <c r="W26" s="74">
        <v>1</v>
      </c>
      <c r="X26" s="74"/>
      <c r="Y26" s="70"/>
      <c r="Z26" s="70"/>
      <c r="AA26" s="66">
        <v>100</v>
      </c>
      <c r="AB26" s="66"/>
      <c r="AC26" s="70"/>
      <c r="AD26" s="70"/>
    </row>
    <row r="27" spans="1:30" ht="36" customHeight="1">
      <c r="A27" s="70">
        <v>24</v>
      </c>
      <c r="B27" s="74" t="s">
        <v>20</v>
      </c>
      <c r="C27" s="74" t="s">
        <v>141</v>
      </c>
      <c r="D27" s="12" t="s">
        <v>22</v>
      </c>
      <c r="E27" s="74" t="s">
        <v>23</v>
      </c>
      <c r="F27" s="74" t="s">
        <v>166</v>
      </c>
      <c r="G27" s="74">
        <v>15</v>
      </c>
      <c r="H27" s="74">
        <v>3</v>
      </c>
      <c r="I27" s="74"/>
      <c r="J27" s="74"/>
      <c r="K27" s="74">
        <v>15</v>
      </c>
      <c r="L27" s="74">
        <v>3</v>
      </c>
      <c r="M27" s="74"/>
      <c r="N27" s="74"/>
      <c r="O27" s="74">
        <v>15</v>
      </c>
      <c r="P27" s="74">
        <v>3</v>
      </c>
      <c r="Q27" s="74"/>
      <c r="R27" s="74"/>
      <c r="S27" s="74">
        <v>15</v>
      </c>
      <c r="T27" s="74">
        <v>3</v>
      </c>
      <c r="U27" s="74"/>
      <c r="V27" s="74"/>
      <c r="W27" s="74">
        <v>15</v>
      </c>
      <c r="X27" s="74">
        <v>3</v>
      </c>
      <c r="Y27" s="70"/>
      <c r="Z27" s="70"/>
      <c r="AA27" s="11">
        <v>100</v>
      </c>
      <c r="AB27" s="11">
        <v>100</v>
      </c>
      <c r="AC27" s="70"/>
      <c r="AD27" s="70"/>
    </row>
    <row r="28" spans="1:30" ht="37.5" customHeight="1">
      <c r="A28" s="70">
        <v>25</v>
      </c>
      <c r="B28" s="74" t="s">
        <v>20</v>
      </c>
      <c r="C28" s="74" t="s">
        <v>142</v>
      </c>
      <c r="D28" s="12" t="s">
        <v>22</v>
      </c>
      <c r="E28" s="74" t="s">
        <v>23</v>
      </c>
      <c r="F28" s="74" t="s">
        <v>167</v>
      </c>
      <c r="G28" s="74">
        <v>15</v>
      </c>
      <c r="H28" s="74">
        <v>14</v>
      </c>
      <c r="I28" s="74"/>
      <c r="J28" s="74"/>
      <c r="K28" s="74">
        <v>15</v>
      </c>
      <c r="L28" s="74">
        <v>14</v>
      </c>
      <c r="M28" s="74"/>
      <c r="N28" s="74"/>
      <c r="O28" s="74">
        <v>15</v>
      </c>
      <c r="P28" s="74">
        <v>14</v>
      </c>
      <c r="Q28" s="74"/>
      <c r="R28" s="74"/>
      <c r="S28" s="74">
        <v>15</v>
      </c>
      <c r="T28" s="74">
        <v>14</v>
      </c>
      <c r="U28" s="74"/>
      <c r="V28" s="74"/>
      <c r="W28" s="74">
        <v>15</v>
      </c>
      <c r="X28" s="74">
        <v>14</v>
      </c>
      <c r="Y28" s="70"/>
      <c r="Z28" s="70"/>
      <c r="AA28" s="11">
        <v>100</v>
      </c>
      <c r="AB28" s="11">
        <v>100</v>
      </c>
      <c r="AC28" s="70"/>
      <c r="AD28" s="70"/>
    </row>
    <row r="29" spans="1:30" ht="48" customHeight="1">
      <c r="A29" s="70">
        <v>26</v>
      </c>
      <c r="B29" s="74" t="s">
        <v>20</v>
      </c>
      <c r="C29" s="74" t="s">
        <v>143</v>
      </c>
      <c r="D29" s="12" t="s">
        <v>22</v>
      </c>
      <c r="E29" s="74" t="s">
        <v>45</v>
      </c>
      <c r="F29" s="74" t="s">
        <v>175</v>
      </c>
      <c r="G29" s="74">
        <v>21</v>
      </c>
      <c r="H29" s="74">
        <v>17</v>
      </c>
      <c r="I29" s="74"/>
      <c r="J29" s="74"/>
      <c r="K29" s="74">
        <v>21</v>
      </c>
      <c r="L29" s="74">
        <v>17</v>
      </c>
      <c r="M29" s="74"/>
      <c r="N29" s="74"/>
      <c r="O29" s="74">
        <v>21</v>
      </c>
      <c r="P29" s="74">
        <v>17</v>
      </c>
      <c r="Q29" s="74"/>
      <c r="R29" s="74"/>
      <c r="S29" s="74">
        <v>21</v>
      </c>
      <c r="T29" s="74">
        <v>17</v>
      </c>
      <c r="U29" s="74"/>
      <c r="V29" s="74"/>
      <c r="W29" s="74">
        <v>21</v>
      </c>
      <c r="X29" s="74">
        <v>17</v>
      </c>
      <c r="Y29" s="70"/>
      <c r="Z29" s="70"/>
      <c r="AA29" s="11">
        <v>100</v>
      </c>
      <c r="AB29" s="11">
        <v>100</v>
      </c>
      <c r="AC29" s="70"/>
      <c r="AD29" s="70"/>
    </row>
    <row r="30" spans="1:30" ht="40.5" customHeight="1">
      <c r="A30" s="70">
        <v>27</v>
      </c>
      <c r="B30" s="74" t="s">
        <v>20</v>
      </c>
      <c r="C30" s="74" t="s">
        <v>144</v>
      </c>
      <c r="D30" s="12" t="s">
        <v>22</v>
      </c>
      <c r="E30" s="74" t="s">
        <v>45</v>
      </c>
      <c r="F30" s="74" t="s">
        <v>174</v>
      </c>
      <c r="G30" s="74">
        <v>14</v>
      </c>
      <c r="H30" s="74">
        <v>10</v>
      </c>
      <c r="I30" s="74"/>
      <c r="J30" s="74"/>
      <c r="K30" s="74">
        <v>14</v>
      </c>
      <c r="L30" s="74">
        <v>10</v>
      </c>
      <c r="M30" s="74"/>
      <c r="N30" s="74"/>
      <c r="O30" s="74">
        <v>14</v>
      </c>
      <c r="P30" s="74">
        <v>10</v>
      </c>
      <c r="Q30" s="74"/>
      <c r="R30" s="74"/>
      <c r="S30" s="74">
        <v>14</v>
      </c>
      <c r="T30" s="74">
        <v>10</v>
      </c>
      <c r="U30" s="74"/>
      <c r="V30" s="74"/>
      <c r="W30" s="74">
        <v>14</v>
      </c>
      <c r="X30" s="74">
        <v>10</v>
      </c>
      <c r="Y30" s="70"/>
      <c r="Z30" s="70"/>
      <c r="AA30" s="11">
        <v>100</v>
      </c>
      <c r="AB30" s="11">
        <v>100</v>
      </c>
      <c r="AC30" s="70"/>
      <c r="AD30" s="70"/>
    </row>
    <row r="31" spans="1:30" ht="40.5" customHeight="1">
      <c r="A31" s="70">
        <v>28</v>
      </c>
      <c r="B31" s="74" t="s">
        <v>20</v>
      </c>
      <c r="C31" s="74" t="s">
        <v>145</v>
      </c>
      <c r="D31" s="12" t="s">
        <v>22</v>
      </c>
      <c r="E31" s="74" t="s">
        <v>45</v>
      </c>
      <c r="F31" s="74" t="s">
        <v>173</v>
      </c>
      <c r="G31" s="74">
        <v>39</v>
      </c>
      <c r="H31" s="74">
        <v>29</v>
      </c>
      <c r="I31" s="74"/>
      <c r="J31" s="74"/>
      <c r="K31" s="74">
        <v>39</v>
      </c>
      <c r="L31" s="74">
        <v>29</v>
      </c>
      <c r="M31" s="74"/>
      <c r="N31" s="74"/>
      <c r="O31" s="74">
        <v>39</v>
      </c>
      <c r="P31" s="74">
        <v>29</v>
      </c>
      <c r="Q31" s="74"/>
      <c r="R31" s="74"/>
      <c r="S31" s="74">
        <v>39</v>
      </c>
      <c r="T31" s="74">
        <v>29</v>
      </c>
      <c r="U31" s="74"/>
      <c r="V31" s="74"/>
      <c r="W31" s="74">
        <v>39</v>
      </c>
      <c r="X31" s="74">
        <v>29</v>
      </c>
      <c r="Y31" s="70"/>
      <c r="Z31" s="70"/>
      <c r="AA31" s="11">
        <v>100</v>
      </c>
      <c r="AB31" s="11">
        <v>100</v>
      </c>
      <c r="AC31" s="70"/>
      <c r="AD31" s="70"/>
    </row>
    <row r="32" spans="1:30" ht="39.75" customHeight="1">
      <c r="A32" s="70">
        <v>29</v>
      </c>
      <c r="B32" s="74" t="s">
        <v>20</v>
      </c>
      <c r="C32" s="74" t="s">
        <v>146</v>
      </c>
      <c r="D32" s="12" t="s">
        <v>22</v>
      </c>
      <c r="E32" s="74" t="s">
        <v>45</v>
      </c>
      <c r="F32" s="74" t="s">
        <v>172</v>
      </c>
      <c r="G32" s="74">
        <v>44</v>
      </c>
      <c r="H32" s="74">
        <v>33</v>
      </c>
      <c r="I32" s="74"/>
      <c r="J32" s="74"/>
      <c r="K32" s="74">
        <v>44</v>
      </c>
      <c r="L32" s="74">
        <v>33</v>
      </c>
      <c r="M32" s="74"/>
      <c r="N32" s="74"/>
      <c r="O32" s="74">
        <v>44</v>
      </c>
      <c r="P32" s="74">
        <v>33</v>
      </c>
      <c r="Q32" s="74"/>
      <c r="R32" s="74"/>
      <c r="S32" s="74">
        <v>44</v>
      </c>
      <c r="T32" s="74">
        <v>33</v>
      </c>
      <c r="U32" s="74"/>
      <c r="V32" s="74"/>
      <c r="W32" s="74">
        <v>44</v>
      </c>
      <c r="X32" s="74">
        <v>33</v>
      </c>
      <c r="Y32" s="70"/>
      <c r="Z32" s="70"/>
      <c r="AA32" s="11">
        <v>100</v>
      </c>
      <c r="AB32" s="11">
        <v>100</v>
      </c>
      <c r="AC32" s="70"/>
      <c r="AD32" s="70"/>
    </row>
    <row r="33" spans="1:30" ht="33.75" customHeight="1">
      <c r="A33" s="70">
        <v>30</v>
      </c>
      <c r="B33" s="74" t="s">
        <v>20</v>
      </c>
      <c r="C33" s="74" t="s">
        <v>147</v>
      </c>
      <c r="D33" s="12" t="s">
        <v>22</v>
      </c>
      <c r="E33" s="74" t="s">
        <v>45</v>
      </c>
      <c r="F33" s="74" t="s">
        <v>171</v>
      </c>
      <c r="G33" s="74">
        <v>67</v>
      </c>
      <c r="H33" s="74">
        <v>51</v>
      </c>
      <c r="I33" s="74"/>
      <c r="J33" s="74"/>
      <c r="K33" s="74">
        <v>67</v>
      </c>
      <c r="L33" s="74">
        <v>51</v>
      </c>
      <c r="M33" s="74"/>
      <c r="N33" s="74"/>
      <c r="O33" s="74">
        <v>67</v>
      </c>
      <c r="P33" s="74">
        <v>51</v>
      </c>
      <c r="Q33" s="74"/>
      <c r="R33" s="74"/>
      <c r="S33" s="74">
        <v>67</v>
      </c>
      <c r="T33" s="74">
        <v>51</v>
      </c>
      <c r="U33" s="74"/>
      <c r="V33" s="74"/>
      <c r="W33" s="74">
        <v>67</v>
      </c>
      <c r="X33" s="74">
        <v>51</v>
      </c>
      <c r="Y33" s="70"/>
      <c r="Z33" s="70"/>
      <c r="AA33" s="11">
        <v>100</v>
      </c>
      <c r="AB33" s="11">
        <v>100</v>
      </c>
      <c r="AC33" s="70"/>
      <c r="AD33" s="70"/>
    </row>
    <row r="34" spans="1:30" ht="47.25" customHeight="1">
      <c r="A34" s="70">
        <v>31</v>
      </c>
      <c r="B34" s="74" t="s">
        <v>20</v>
      </c>
      <c r="C34" s="74" t="s">
        <v>148</v>
      </c>
      <c r="D34" s="12" t="s">
        <v>22</v>
      </c>
      <c r="E34" s="74" t="s">
        <v>45</v>
      </c>
      <c r="F34" s="74" t="s">
        <v>170</v>
      </c>
      <c r="G34" s="74">
        <v>24</v>
      </c>
      <c r="H34" s="74">
        <v>21</v>
      </c>
      <c r="I34" s="74"/>
      <c r="J34" s="74"/>
      <c r="K34" s="74">
        <v>24</v>
      </c>
      <c r="L34" s="74">
        <v>21</v>
      </c>
      <c r="M34" s="74"/>
      <c r="N34" s="74"/>
      <c r="O34" s="74">
        <v>24</v>
      </c>
      <c r="P34" s="74">
        <v>21</v>
      </c>
      <c r="Q34" s="74"/>
      <c r="R34" s="74"/>
      <c r="S34" s="74">
        <v>24</v>
      </c>
      <c r="T34" s="74">
        <v>21</v>
      </c>
      <c r="U34" s="74"/>
      <c r="V34" s="74"/>
      <c r="W34" s="74">
        <v>24</v>
      </c>
      <c r="X34" s="74">
        <v>21</v>
      </c>
      <c r="Y34" s="70"/>
      <c r="Z34" s="70"/>
      <c r="AA34" s="11">
        <v>100</v>
      </c>
      <c r="AB34" s="11">
        <v>100</v>
      </c>
      <c r="AC34" s="70"/>
      <c r="AD34" s="70"/>
    </row>
    <row r="35" spans="1:30" ht="49.5" customHeight="1">
      <c r="A35" s="70">
        <v>32</v>
      </c>
      <c r="B35" s="74" t="s">
        <v>20</v>
      </c>
      <c r="C35" s="74" t="s">
        <v>149</v>
      </c>
      <c r="D35" s="12" t="s">
        <v>22</v>
      </c>
      <c r="E35" s="74" t="s">
        <v>45</v>
      </c>
      <c r="F35" s="74" t="s">
        <v>169</v>
      </c>
      <c r="G35" s="74">
        <v>23</v>
      </c>
      <c r="H35" s="74">
        <v>20</v>
      </c>
      <c r="I35" s="74"/>
      <c r="J35" s="74"/>
      <c r="K35" s="74">
        <v>23</v>
      </c>
      <c r="L35" s="74">
        <v>20</v>
      </c>
      <c r="M35" s="74"/>
      <c r="N35" s="74"/>
      <c r="O35" s="74">
        <v>23</v>
      </c>
      <c r="P35" s="74">
        <v>20</v>
      </c>
      <c r="Q35" s="74"/>
      <c r="R35" s="74"/>
      <c r="S35" s="74">
        <v>23</v>
      </c>
      <c r="T35" s="74">
        <v>20</v>
      </c>
      <c r="U35" s="74"/>
      <c r="V35" s="74"/>
      <c r="W35" s="74">
        <v>23</v>
      </c>
      <c r="X35" s="74">
        <v>20</v>
      </c>
      <c r="Y35" s="70"/>
      <c r="Z35" s="70"/>
      <c r="AA35" s="11">
        <v>100</v>
      </c>
      <c r="AB35" s="11">
        <v>100</v>
      </c>
      <c r="AC35" s="70"/>
      <c r="AD35" s="70"/>
    </row>
    <row r="36" spans="1:30" ht="48.75" customHeight="1">
      <c r="A36" s="70">
        <v>33</v>
      </c>
      <c r="B36" s="74" t="s">
        <v>20</v>
      </c>
      <c r="C36" s="74" t="s">
        <v>150</v>
      </c>
      <c r="D36" s="12" t="s">
        <v>22</v>
      </c>
      <c r="E36" s="74" t="s">
        <v>23</v>
      </c>
      <c r="F36" s="74" t="s">
        <v>168</v>
      </c>
      <c r="G36" s="74">
        <v>35</v>
      </c>
      <c r="H36" s="74">
        <v>19</v>
      </c>
      <c r="I36" s="74"/>
      <c r="J36" s="74"/>
      <c r="K36" s="74">
        <v>35</v>
      </c>
      <c r="L36" s="74">
        <v>19</v>
      </c>
      <c r="M36" s="74"/>
      <c r="N36" s="74"/>
      <c r="O36" s="74">
        <v>35</v>
      </c>
      <c r="P36" s="74">
        <v>19</v>
      </c>
      <c r="Q36" s="74"/>
      <c r="R36" s="74"/>
      <c r="S36" s="74">
        <v>35</v>
      </c>
      <c r="T36" s="74">
        <v>19</v>
      </c>
      <c r="U36" s="74"/>
      <c r="V36" s="74"/>
      <c r="W36" s="74">
        <v>35</v>
      </c>
      <c r="X36" s="74">
        <v>19</v>
      </c>
      <c r="Y36" s="70"/>
      <c r="Z36" s="70"/>
      <c r="AA36" s="11">
        <v>100</v>
      </c>
      <c r="AB36" s="11">
        <v>100</v>
      </c>
      <c r="AC36" s="70"/>
      <c r="AD36" s="70"/>
    </row>
    <row r="37" spans="1:30" ht="42" customHeight="1">
      <c r="A37" s="70">
        <v>34</v>
      </c>
      <c r="B37" s="74" t="s">
        <v>20</v>
      </c>
      <c r="C37" s="74" t="s">
        <v>151</v>
      </c>
      <c r="D37" s="12" t="s">
        <v>22</v>
      </c>
      <c r="E37" s="74" t="s">
        <v>23</v>
      </c>
      <c r="F37" s="74" t="s">
        <v>176</v>
      </c>
      <c r="G37" s="74">
        <v>14</v>
      </c>
      <c r="H37" s="74">
        <v>8</v>
      </c>
      <c r="I37" s="74"/>
      <c r="J37" s="74"/>
      <c r="K37" s="74">
        <v>14</v>
      </c>
      <c r="L37" s="74">
        <v>8</v>
      </c>
      <c r="M37" s="74"/>
      <c r="N37" s="74"/>
      <c r="O37" s="74">
        <v>14</v>
      </c>
      <c r="P37" s="74">
        <v>8</v>
      </c>
      <c r="Q37" s="74"/>
      <c r="R37" s="74"/>
      <c r="S37" s="74">
        <v>14</v>
      </c>
      <c r="T37" s="74">
        <v>8</v>
      </c>
      <c r="U37" s="74"/>
      <c r="V37" s="74"/>
      <c r="W37" s="74">
        <v>14</v>
      </c>
      <c r="X37" s="74">
        <v>8</v>
      </c>
      <c r="Y37" s="70"/>
      <c r="Z37" s="70"/>
      <c r="AA37" s="11">
        <v>100</v>
      </c>
      <c r="AB37" s="11">
        <v>100</v>
      </c>
      <c r="AC37" s="70"/>
      <c r="AD37" s="70"/>
    </row>
    <row r="38" spans="1:30" ht="31.5" customHeight="1">
      <c r="A38" s="70">
        <v>35</v>
      </c>
      <c r="B38" s="74" t="s">
        <v>20</v>
      </c>
      <c r="C38" s="74" t="s">
        <v>152</v>
      </c>
      <c r="D38" s="12" t="s">
        <v>22</v>
      </c>
      <c r="E38" s="74" t="s">
        <v>23</v>
      </c>
      <c r="F38" s="74" t="s">
        <v>177</v>
      </c>
      <c r="G38" s="74">
        <v>13</v>
      </c>
      <c r="H38" s="74">
        <v>8</v>
      </c>
      <c r="I38" s="74"/>
      <c r="J38" s="74"/>
      <c r="K38" s="74">
        <v>13</v>
      </c>
      <c r="L38" s="74">
        <v>8</v>
      </c>
      <c r="M38" s="74"/>
      <c r="N38" s="74"/>
      <c r="O38" s="74">
        <v>13</v>
      </c>
      <c r="P38" s="74">
        <v>8</v>
      </c>
      <c r="Q38" s="74"/>
      <c r="R38" s="74"/>
      <c r="S38" s="74">
        <v>13</v>
      </c>
      <c r="T38" s="74">
        <v>8</v>
      </c>
      <c r="U38" s="74"/>
      <c r="V38" s="74"/>
      <c r="W38" s="74">
        <v>13</v>
      </c>
      <c r="X38" s="74">
        <v>8</v>
      </c>
      <c r="Y38" s="70"/>
      <c r="Z38" s="70"/>
      <c r="AA38" s="11">
        <v>100</v>
      </c>
      <c r="AB38" s="11">
        <v>100</v>
      </c>
      <c r="AC38" s="70"/>
      <c r="AD38" s="70"/>
    </row>
    <row r="39" spans="1:30" ht="39.75" customHeight="1">
      <c r="A39" s="70">
        <v>36</v>
      </c>
      <c r="B39" s="74" t="s">
        <v>20</v>
      </c>
      <c r="C39" s="74" t="s">
        <v>153</v>
      </c>
      <c r="D39" s="12" t="s">
        <v>22</v>
      </c>
      <c r="E39" s="74" t="s">
        <v>45</v>
      </c>
      <c r="F39" s="74" t="s">
        <v>178</v>
      </c>
      <c r="G39" s="74">
        <v>31</v>
      </c>
      <c r="H39" s="74">
        <v>22</v>
      </c>
      <c r="I39" s="74"/>
      <c r="J39" s="74"/>
      <c r="K39" s="74">
        <v>31</v>
      </c>
      <c r="L39" s="74">
        <v>22</v>
      </c>
      <c r="M39" s="74"/>
      <c r="N39" s="74"/>
      <c r="O39" s="74">
        <v>31</v>
      </c>
      <c r="P39" s="74">
        <v>22</v>
      </c>
      <c r="Q39" s="74"/>
      <c r="R39" s="74"/>
      <c r="S39" s="74">
        <v>31</v>
      </c>
      <c r="T39" s="74">
        <v>22</v>
      </c>
      <c r="U39" s="74"/>
      <c r="V39" s="74"/>
      <c r="W39" s="74">
        <v>31</v>
      </c>
      <c r="X39" s="74">
        <v>22</v>
      </c>
      <c r="Y39" s="70"/>
      <c r="Z39" s="70"/>
      <c r="AA39" s="11">
        <v>100</v>
      </c>
      <c r="AB39" s="11">
        <v>100</v>
      </c>
      <c r="AC39" s="70"/>
      <c r="AD39" s="70"/>
    </row>
    <row r="40" spans="1:30" ht="36.75" customHeight="1">
      <c r="A40" s="70">
        <v>37</v>
      </c>
      <c r="B40" s="74" t="s">
        <v>20</v>
      </c>
      <c r="C40" s="74" t="s">
        <v>154</v>
      </c>
      <c r="D40" s="12" t="s">
        <v>22</v>
      </c>
      <c r="E40" s="74" t="s">
        <v>45</v>
      </c>
      <c r="F40" s="74" t="s">
        <v>179</v>
      </c>
      <c r="G40" s="74">
        <v>17</v>
      </c>
      <c r="H40" s="74">
        <v>12</v>
      </c>
      <c r="I40" s="74"/>
      <c r="J40" s="74"/>
      <c r="K40" s="74">
        <v>17</v>
      </c>
      <c r="L40" s="74">
        <v>12</v>
      </c>
      <c r="M40" s="74"/>
      <c r="N40" s="74"/>
      <c r="O40" s="74">
        <v>17</v>
      </c>
      <c r="P40" s="74">
        <v>12</v>
      </c>
      <c r="Q40" s="74"/>
      <c r="R40" s="74"/>
      <c r="S40" s="74">
        <v>17</v>
      </c>
      <c r="T40" s="74">
        <v>12</v>
      </c>
      <c r="U40" s="74"/>
      <c r="V40" s="74"/>
      <c r="W40" s="74">
        <v>17</v>
      </c>
      <c r="X40" s="74">
        <v>12</v>
      </c>
      <c r="Y40" s="70"/>
      <c r="Z40" s="70"/>
      <c r="AA40" s="11">
        <v>100</v>
      </c>
      <c r="AB40" s="11">
        <v>100</v>
      </c>
      <c r="AC40" s="70"/>
      <c r="AD40" s="70"/>
    </row>
    <row r="41" spans="1:30" ht="37.5" customHeight="1">
      <c r="A41" s="70">
        <v>38</v>
      </c>
      <c r="B41" s="74" t="s">
        <v>20</v>
      </c>
      <c r="C41" s="74" t="s">
        <v>155</v>
      </c>
      <c r="D41" s="12" t="s">
        <v>22</v>
      </c>
      <c r="E41" s="74" t="s">
        <v>45</v>
      </c>
      <c r="F41" s="74" t="s">
        <v>180</v>
      </c>
      <c r="G41" s="74">
        <v>16</v>
      </c>
      <c r="H41" s="74">
        <v>10</v>
      </c>
      <c r="I41" s="74"/>
      <c r="J41" s="74"/>
      <c r="K41" s="74">
        <v>16</v>
      </c>
      <c r="L41" s="74">
        <v>10</v>
      </c>
      <c r="M41" s="74"/>
      <c r="N41" s="74"/>
      <c r="O41" s="74">
        <v>16</v>
      </c>
      <c r="P41" s="74">
        <v>10</v>
      </c>
      <c r="Q41" s="74"/>
      <c r="R41" s="74"/>
      <c r="S41" s="74">
        <v>16</v>
      </c>
      <c r="T41" s="74">
        <v>10</v>
      </c>
      <c r="U41" s="74"/>
      <c r="V41" s="74"/>
      <c r="W41" s="74">
        <v>16</v>
      </c>
      <c r="X41" s="74">
        <v>10</v>
      </c>
      <c r="Y41" s="70"/>
      <c r="Z41" s="70"/>
      <c r="AA41" s="11">
        <v>100</v>
      </c>
      <c r="AB41" s="11">
        <v>100</v>
      </c>
      <c r="AC41" s="70"/>
      <c r="AD41" s="70"/>
    </row>
    <row r="42" spans="1:30" ht="42" customHeight="1">
      <c r="A42" s="70">
        <v>39</v>
      </c>
      <c r="B42" s="74" t="s">
        <v>20</v>
      </c>
      <c r="C42" s="74" t="s">
        <v>156</v>
      </c>
      <c r="D42" s="12" t="s">
        <v>22</v>
      </c>
      <c r="E42" s="74" t="s">
        <v>45</v>
      </c>
      <c r="F42" s="74" t="s">
        <v>181</v>
      </c>
      <c r="G42" s="74">
        <v>23</v>
      </c>
      <c r="H42" s="74">
        <v>15</v>
      </c>
      <c r="I42" s="74"/>
      <c r="J42" s="74"/>
      <c r="K42" s="74">
        <v>23</v>
      </c>
      <c r="L42" s="74">
        <v>15</v>
      </c>
      <c r="M42" s="74"/>
      <c r="N42" s="74"/>
      <c r="O42" s="74">
        <v>23</v>
      </c>
      <c r="P42" s="74">
        <v>15</v>
      </c>
      <c r="Q42" s="74"/>
      <c r="R42" s="74"/>
      <c r="S42" s="74">
        <v>23</v>
      </c>
      <c r="T42" s="74">
        <v>15</v>
      </c>
      <c r="U42" s="74"/>
      <c r="V42" s="74"/>
      <c r="W42" s="74">
        <v>23</v>
      </c>
      <c r="X42" s="74">
        <v>15</v>
      </c>
      <c r="Y42" s="70"/>
      <c r="Z42" s="70"/>
      <c r="AA42" s="11">
        <v>100</v>
      </c>
      <c r="AB42" s="11">
        <v>100</v>
      </c>
      <c r="AC42" s="70"/>
      <c r="AD42" s="70"/>
    </row>
    <row r="43" spans="1:30" ht="45" customHeight="1">
      <c r="A43" s="70"/>
      <c r="B43" s="70"/>
      <c r="C43" s="70" t="s">
        <v>49</v>
      </c>
      <c r="D43" s="12" t="s">
        <v>22</v>
      </c>
      <c r="E43" s="70"/>
      <c r="F43" s="70"/>
      <c r="G43" s="72">
        <f aca="true" t="shared" si="0" ref="G43:X43">SUM(G4:G42)</f>
        <v>506</v>
      </c>
      <c r="H43" s="72">
        <f t="shared" si="0"/>
        <v>335</v>
      </c>
      <c r="I43" s="72">
        <f t="shared" si="0"/>
        <v>0</v>
      </c>
      <c r="J43" s="72">
        <f t="shared" si="0"/>
        <v>0</v>
      </c>
      <c r="K43" s="72">
        <f t="shared" si="0"/>
        <v>506</v>
      </c>
      <c r="L43" s="72">
        <f t="shared" si="0"/>
        <v>335</v>
      </c>
      <c r="M43" s="72">
        <f t="shared" si="0"/>
        <v>0</v>
      </c>
      <c r="N43" s="72">
        <f t="shared" si="0"/>
        <v>0</v>
      </c>
      <c r="O43" s="72">
        <f t="shared" si="0"/>
        <v>506</v>
      </c>
      <c r="P43" s="72">
        <f t="shared" si="0"/>
        <v>335</v>
      </c>
      <c r="Q43" s="72">
        <f t="shared" si="0"/>
        <v>0</v>
      </c>
      <c r="R43" s="72">
        <f t="shared" si="0"/>
        <v>0</v>
      </c>
      <c r="S43" s="72">
        <f t="shared" si="0"/>
        <v>506</v>
      </c>
      <c r="T43" s="72">
        <f t="shared" si="0"/>
        <v>335</v>
      </c>
      <c r="U43" s="72">
        <f t="shared" si="0"/>
        <v>0</v>
      </c>
      <c r="V43" s="72">
        <f t="shared" si="0"/>
        <v>0</v>
      </c>
      <c r="W43" s="72">
        <f t="shared" si="0"/>
        <v>506</v>
      </c>
      <c r="X43" s="72">
        <f t="shared" si="0"/>
        <v>335</v>
      </c>
      <c r="Y43" s="70"/>
      <c r="Z43" s="70"/>
      <c r="AA43" s="70">
        <v>100</v>
      </c>
      <c r="AB43" s="70">
        <v>100</v>
      </c>
      <c r="AC43" s="70"/>
      <c r="AD43" s="70"/>
    </row>
    <row r="44" ht="57.75" customHeight="1"/>
    <row r="45" ht="45" customHeight="1"/>
    <row r="46" ht="60" customHeight="1"/>
    <row r="47" ht="56.25" customHeight="1"/>
    <row r="48" ht="40.5" customHeight="1"/>
    <row r="49" ht="42.75" customHeight="1"/>
    <row r="50" ht="45.75" customHeight="1"/>
    <row r="51" ht="40.5" customHeight="1"/>
    <row r="52" ht="60" customHeight="1"/>
    <row r="53" ht="62.25" customHeight="1"/>
    <row r="54" ht="54" customHeight="1"/>
    <row r="55" ht="54" customHeight="1"/>
    <row r="56" ht="54" customHeight="1"/>
    <row r="57" ht="42" customHeight="1"/>
    <row r="58" ht="68.25" customHeight="1"/>
    <row r="59" ht="53.25" customHeight="1"/>
    <row r="60" ht="57" customHeight="1"/>
    <row r="61" ht="57.75" customHeight="1"/>
    <row r="62" ht="56.25" customHeight="1"/>
    <row r="63" ht="57.75" customHeight="1"/>
    <row r="64" ht="56.25" customHeight="1"/>
    <row r="65" ht="54" customHeight="1"/>
    <row r="66" ht="46.5" customHeight="1"/>
    <row r="67" ht="48" customHeight="1"/>
    <row r="68" ht="59.25" customHeight="1"/>
    <row r="69" ht="54" customHeight="1"/>
    <row r="70" ht="54.75" customHeight="1"/>
    <row r="71" ht="14.25" customHeight="1"/>
  </sheetData>
  <sheetProtection selectLockedCells="1" selectUnlockedCells="1"/>
  <autoFilter ref="A3:AD43"/>
  <mergeCells count="13">
    <mergeCell ref="S2:V2"/>
    <mergeCell ref="W2:Z2"/>
    <mergeCell ref="AA2:AD2"/>
    <mergeCell ref="A1:AD1"/>
    <mergeCell ref="A2:A3"/>
    <mergeCell ref="B2:B3"/>
    <mergeCell ref="C2:C3"/>
    <mergeCell ref="D2:D3"/>
    <mergeCell ref="E2:E3"/>
    <mergeCell ref="F2:F3"/>
    <mergeCell ref="G2:J2"/>
    <mergeCell ref="K2:N2"/>
    <mergeCell ref="O2:R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"/>
  <sheetViews>
    <sheetView zoomScale="76" zoomScaleNormal="76" zoomScalePageLayoutView="0" workbookViewId="0" topLeftCell="A1">
      <selection activeCell="E21" sqref="E21"/>
    </sheetView>
  </sheetViews>
  <sheetFormatPr defaultColWidth="8.875" defaultRowHeight="12.75" customHeight="1"/>
  <cols>
    <col min="1" max="1" width="5.375" style="16" customWidth="1"/>
    <col min="2" max="2" width="21.875" style="16" customWidth="1"/>
    <col min="3" max="3" width="5.125" style="16" customWidth="1"/>
    <col min="4" max="4" width="5.375" style="16" customWidth="1"/>
    <col min="5" max="5" width="3.875" style="16" customWidth="1"/>
    <col min="6" max="6" width="5.125" style="16" customWidth="1"/>
    <col min="7" max="7" width="4.875" style="16" customWidth="1"/>
    <col min="8" max="8" width="4.625" style="16" customWidth="1"/>
    <col min="9" max="9" width="4.75390625" style="16" customWidth="1"/>
    <col min="10" max="12" width="4.625" style="16" customWidth="1"/>
    <col min="13" max="13" width="4.375" style="16" customWidth="1"/>
    <col min="14" max="14" width="4.875" style="16" customWidth="1"/>
    <col min="15" max="15" width="4.75390625" style="16" customWidth="1"/>
    <col min="16" max="16" width="3.75390625" style="16" customWidth="1"/>
    <col min="17" max="17" width="6.875" style="16" customWidth="1"/>
    <col min="18" max="18" width="4.375" style="16" customWidth="1"/>
    <col min="19" max="19" width="4.125" style="16" customWidth="1"/>
    <col min="20" max="20" width="11.00390625" style="0" customWidth="1"/>
    <col min="21" max="21" width="10.625" style="0" customWidth="1"/>
    <col min="22" max="22" width="15.75390625" style="0" customWidth="1"/>
  </cols>
  <sheetData>
    <row r="1" spans="1:22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45" customHeight="1">
      <c r="A3" s="54" t="s">
        <v>50</v>
      </c>
      <c r="B3" s="55" t="s">
        <v>184</v>
      </c>
      <c r="C3" s="54" t="s">
        <v>9</v>
      </c>
      <c r="D3" s="54"/>
      <c r="E3" s="54"/>
      <c r="F3" s="54"/>
      <c r="G3" s="54" t="s">
        <v>51</v>
      </c>
      <c r="H3" s="54"/>
      <c r="I3" s="54"/>
      <c r="J3" s="54"/>
      <c r="K3" s="54"/>
      <c r="L3" s="54"/>
      <c r="M3" s="54"/>
      <c r="N3" s="54"/>
      <c r="O3" s="54" t="s">
        <v>52</v>
      </c>
      <c r="P3" s="54"/>
      <c r="Q3" s="54"/>
      <c r="R3" s="54"/>
      <c r="S3" s="54"/>
      <c r="T3" s="54" t="s">
        <v>53</v>
      </c>
      <c r="U3" s="54" t="s">
        <v>54</v>
      </c>
      <c r="V3" s="54" t="s">
        <v>55</v>
      </c>
    </row>
    <row r="4" spans="1:22" ht="50.25" customHeight="1">
      <c r="A4" s="54"/>
      <c r="B4" s="55"/>
      <c r="C4" s="17" t="s">
        <v>12</v>
      </c>
      <c r="D4" s="17" t="s">
        <v>16</v>
      </c>
      <c r="E4" s="17" t="s">
        <v>17</v>
      </c>
      <c r="F4" s="17" t="s">
        <v>56</v>
      </c>
      <c r="G4" s="17" t="s">
        <v>12</v>
      </c>
      <c r="H4" s="17" t="s">
        <v>57</v>
      </c>
      <c r="I4" s="17" t="s">
        <v>58</v>
      </c>
      <c r="J4" s="17" t="s">
        <v>57</v>
      </c>
      <c r="K4" s="17" t="s">
        <v>59</v>
      </c>
      <c r="L4" s="17" t="s">
        <v>57</v>
      </c>
      <c r="M4" s="17" t="s">
        <v>18</v>
      </c>
      <c r="N4" s="17" t="s">
        <v>57</v>
      </c>
      <c r="O4" s="17">
        <v>1</v>
      </c>
      <c r="P4" s="17">
        <v>2</v>
      </c>
      <c r="Q4" s="17">
        <v>3</v>
      </c>
      <c r="R4" s="17">
        <v>4</v>
      </c>
      <c r="S4" s="17">
        <v>5</v>
      </c>
      <c r="T4" s="54"/>
      <c r="U4" s="54"/>
      <c r="V4" s="54"/>
    </row>
    <row r="5" spans="1:22" ht="27" customHeight="1">
      <c r="A5" s="17" t="s">
        <v>60</v>
      </c>
      <c r="B5" s="17" t="s">
        <v>61</v>
      </c>
      <c r="C5" s="18">
        <v>0</v>
      </c>
      <c r="D5" s="18">
        <v>0</v>
      </c>
      <c r="E5" s="18">
        <v>0</v>
      </c>
      <c r="F5" s="19">
        <v>0</v>
      </c>
      <c r="G5" s="18">
        <v>0</v>
      </c>
      <c r="H5" s="18">
        <v>0</v>
      </c>
      <c r="I5" s="18">
        <v>0</v>
      </c>
      <c r="J5" s="18">
        <v>0</v>
      </c>
      <c r="K5" s="20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</row>
    <row r="6" spans="1:22" ht="27" customHeight="1">
      <c r="A6" s="17" t="s">
        <v>62</v>
      </c>
      <c r="B6" s="17" t="s">
        <v>63</v>
      </c>
      <c r="C6" s="18">
        <v>12</v>
      </c>
      <c r="D6" s="18">
        <v>0</v>
      </c>
      <c r="E6" s="18">
        <v>0</v>
      </c>
      <c r="F6" s="19">
        <v>0</v>
      </c>
      <c r="G6" s="18">
        <v>12</v>
      </c>
      <c r="H6" s="18">
        <v>100</v>
      </c>
      <c r="I6" s="18">
        <v>0</v>
      </c>
      <c r="J6" s="18">
        <v>0</v>
      </c>
      <c r="K6" s="20">
        <v>0</v>
      </c>
      <c r="L6" s="18">
        <v>0</v>
      </c>
      <c r="M6" s="18">
        <v>0</v>
      </c>
      <c r="N6" s="18">
        <v>0</v>
      </c>
      <c r="O6" s="18">
        <v>6</v>
      </c>
      <c r="P6" s="18">
        <v>2</v>
      </c>
      <c r="Q6" s="18">
        <v>6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</row>
    <row r="7" spans="1:22" ht="24.75" customHeight="1">
      <c r="A7" s="17" t="s">
        <v>64</v>
      </c>
      <c r="B7" s="17" t="s">
        <v>65</v>
      </c>
      <c r="C7" s="8">
        <v>494</v>
      </c>
      <c r="D7" s="8">
        <v>335</v>
      </c>
      <c r="E7" s="21">
        <v>0</v>
      </c>
      <c r="F7" s="22">
        <v>0</v>
      </c>
      <c r="G7" s="21">
        <v>61</v>
      </c>
      <c r="H7" s="21">
        <v>100</v>
      </c>
      <c r="I7" s="21">
        <v>335</v>
      </c>
      <c r="J7" s="18">
        <v>100</v>
      </c>
      <c r="K7" s="20">
        <v>0</v>
      </c>
      <c r="L7" s="18">
        <v>0</v>
      </c>
      <c r="M7" s="18">
        <v>3</v>
      </c>
      <c r="N7" s="18">
        <v>100</v>
      </c>
      <c r="O7" s="18">
        <v>192</v>
      </c>
      <c r="P7" s="18">
        <v>99</v>
      </c>
      <c r="Q7" s="18">
        <v>201</v>
      </c>
      <c r="R7" s="18">
        <v>0</v>
      </c>
      <c r="S7" s="18">
        <v>0</v>
      </c>
      <c r="T7" s="18">
        <v>2</v>
      </c>
      <c r="U7" s="18">
        <v>0</v>
      </c>
      <c r="V7" s="18">
        <v>1</v>
      </c>
    </row>
    <row r="8" spans="1:22" ht="15" customHeight="1">
      <c r="A8" s="23"/>
      <c r="B8" s="23" t="s">
        <v>49</v>
      </c>
      <c r="C8" s="8">
        <f aca="true" t="shared" si="0" ref="C8:S8">SUM(C5:C7)</f>
        <v>506</v>
      </c>
      <c r="D8" s="8">
        <f t="shared" si="0"/>
        <v>335</v>
      </c>
      <c r="E8" s="21">
        <f t="shared" si="0"/>
        <v>0</v>
      </c>
      <c r="F8" s="22">
        <f t="shared" si="0"/>
        <v>0</v>
      </c>
      <c r="G8" s="21">
        <f t="shared" si="0"/>
        <v>73</v>
      </c>
      <c r="H8" s="21">
        <v>100</v>
      </c>
      <c r="I8" s="21">
        <f t="shared" si="0"/>
        <v>335</v>
      </c>
      <c r="J8" s="21">
        <f t="shared" si="0"/>
        <v>100</v>
      </c>
      <c r="K8" s="75">
        <f t="shared" si="0"/>
        <v>0</v>
      </c>
      <c r="L8" s="21">
        <f t="shared" si="0"/>
        <v>0</v>
      </c>
      <c r="M8" s="21">
        <f t="shared" si="0"/>
        <v>3</v>
      </c>
      <c r="N8" s="21">
        <f t="shared" si="0"/>
        <v>100</v>
      </c>
      <c r="O8" s="21">
        <v>198</v>
      </c>
      <c r="P8" s="21">
        <f t="shared" si="0"/>
        <v>101</v>
      </c>
      <c r="Q8" s="21">
        <f t="shared" si="0"/>
        <v>207</v>
      </c>
      <c r="R8" s="24">
        <f t="shared" si="0"/>
        <v>0</v>
      </c>
      <c r="S8" s="24">
        <f t="shared" si="0"/>
        <v>0</v>
      </c>
      <c r="T8" s="21">
        <v>2</v>
      </c>
      <c r="U8" s="21">
        <v>0</v>
      </c>
      <c r="V8" s="21">
        <v>1</v>
      </c>
    </row>
    <row r="9" ht="39" customHeight="1"/>
    <row r="10" ht="14.25" customHeight="1"/>
    <row r="11" ht="14.25" customHeight="1"/>
    <row r="12" ht="14.25" customHeight="1"/>
    <row r="17" ht="14.25" customHeight="1"/>
    <row r="18" ht="14.25" customHeight="1"/>
    <row r="24" ht="14.25" customHeight="1"/>
    <row r="41" ht="14.25" customHeight="1"/>
  </sheetData>
  <sheetProtection selectLockedCells="1" selectUnlockedCells="1"/>
  <mergeCells count="9">
    <mergeCell ref="A1:V2"/>
    <mergeCell ref="A3:A4"/>
    <mergeCell ref="B3:B4"/>
    <mergeCell ref="C3:F3"/>
    <mergeCell ref="G3:N3"/>
    <mergeCell ref="O3:S3"/>
    <mergeCell ref="T3:T4"/>
    <mergeCell ref="U3:U4"/>
    <mergeCell ref="V3:V4"/>
  </mergeCells>
  <printOptions/>
  <pageMargins left="0.2298611111111111" right="0.25" top="0.9840277777777777" bottom="0.9840277777777777" header="0.5118055555555555" footer="0.5118055555555555"/>
  <pageSetup horizontalDpi="300" verticalDpi="3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="76" zoomScaleNormal="76" zoomScalePageLayoutView="0" workbookViewId="0" topLeftCell="A1">
      <selection activeCell="G20" sqref="G20"/>
    </sheetView>
  </sheetViews>
  <sheetFormatPr defaultColWidth="8.875" defaultRowHeight="12.75" customHeight="1"/>
  <cols>
    <col min="1" max="1" width="5.625" style="0" customWidth="1"/>
    <col min="2" max="2" width="17.375" style="0" customWidth="1"/>
    <col min="3" max="3" width="11.125" style="0" customWidth="1"/>
    <col min="4" max="4" width="11.75390625" style="0" customWidth="1"/>
    <col min="5" max="5" width="13.75390625" style="0" customWidth="1"/>
    <col min="6" max="6" width="12.125" style="0" customWidth="1"/>
    <col min="7" max="7" width="11.875" style="0" customWidth="1"/>
    <col min="8" max="8" width="12.625" style="0" customWidth="1"/>
    <col min="9" max="9" width="12.125" style="0" customWidth="1"/>
  </cols>
  <sheetData>
    <row r="1" spans="1:9" ht="18.75" customHeight="1">
      <c r="A1" s="56" t="s">
        <v>66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56" t="s">
        <v>183</v>
      </c>
      <c r="B2" s="56"/>
      <c r="C2" s="56"/>
      <c r="D2" s="56"/>
      <c r="E2" s="56"/>
      <c r="F2" s="56"/>
      <c r="G2" s="56"/>
      <c r="H2" s="56"/>
      <c r="I2" s="56"/>
    </row>
    <row r="3" spans="1:9" ht="66" customHeight="1">
      <c r="A3" s="25" t="s">
        <v>0</v>
      </c>
      <c r="B3" s="25" t="s">
        <v>67</v>
      </c>
      <c r="C3" s="25" t="s">
        <v>68</v>
      </c>
      <c r="D3" s="26" t="s">
        <v>69</v>
      </c>
      <c r="E3" s="25" t="s">
        <v>70</v>
      </c>
      <c r="F3" s="25" t="s">
        <v>71</v>
      </c>
      <c r="G3" s="25" t="s">
        <v>72</v>
      </c>
      <c r="H3" s="25" t="s">
        <v>73</v>
      </c>
      <c r="I3" s="25" t="s">
        <v>74</v>
      </c>
    </row>
    <row r="4" spans="1:9" ht="69.75" customHeight="1">
      <c r="A4" s="27" t="s">
        <v>60</v>
      </c>
      <c r="B4" s="27" t="s">
        <v>75</v>
      </c>
      <c r="C4" s="27"/>
      <c r="D4" s="27"/>
      <c r="E4" s="27"/>
      <c r="F4" s="27"/>
      <c r="G4" s="27"/>
      <c r="H4" s="27"/>
      <c r="I4" s="27"/>
    </row>
    <row r="8" ht="14.25" customHeight="1"/>
    <row r="9" ht="14.25" customHeight="1"/>
    <row r="10" ht="14.25" customHeight="1"/>
    <row r="11" ht="14.25" customHeight="1"/>
    <row r="14" ht="14.25" customHeight="1"/>
  </sheetData>
  <sheetProtection selectLockedCells="1" selectUnlockedCells="1"/>
  <mergeCells count="2">
    <mergeCell ref="A1:I1"/>
    <mergeCell ref="A2:I2"/>
  </mergeCells>
  <printOptions/>
  <pageMargins left="0.44027777777777777" right="0.45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zoomScale="76" zoomScaleNormal="76" zoomScalePageLayoutView="0" workbookViewId="0" topLeftCell="A1">
      <selection activeCell="C36" sqref="C36"/>
    </sheetView>
  </sheetViews>
  <sheetFormatPr defaultColWidth="8.875" defaultRowHeight="12.75" customHeight="1"/>
  <cols>
    <col min="1" max="1" width="5.875" style="0" customWidth="1"/>
    <col min="2" max="2" width="42.125" style="0" customWidth="1"/>
    <col min="3" max="3" width="54.00390625" style="0" customWidth="1"/>
  </cols>
  <sheetData>
    <row r="1" spans="1:3" s="28" customFormat="1" ht="66.75" customHeight="1">
      <c r="A1" s="57" t="s">
        <v>182</v>
      </c>
      <c r="B1" s="57"/>
      <c r="C1" s="57"/>
    </row>
    <row r="2" spans="1:3" s="28" customFormat="1" ht="19.5" customHeight="1">
      <c r="A2" s="58"/>
      <c r="B2" s="58"/>
      <c r="C2" s="58"/>
    </row>
    <row r="3" spans="1:3" s="32" customFormat="1" ht="52.5" customHeight="1">
      <c r="A3" s="29" t="s">
        <v>0</v>
      </c>
      <c r="B3" s="30" t="s">
        <v>76</v>
      </c>
      <c r="C3" s="31" t="s">
        <v>77</v>
      </c>
    </row>
    <row r="4" spans="1:3" s="32" customFormat="1" ht="19.5" customHeight="1">
      <c r="A4" s="31" t="s">
        <v>60</v>
      </c>
      <c r="B4" s="31" t="s">
        <v>78</v>
      </c>
      <c r="C4" s="31">
        <v>0</v>
      </c>
    </row>
    <row r="5" spans="1:3" s="32" customFormat="1" ht="18" customHeight="1">
      <c r="A5" s="33" t="s">
        <v>62</v>
      </c>
      <c r="B5" s="31" t="s">
        <v>79</v>
      </c>
      <c r="C5" s="33">
        <v>0</v>
      </c>
    </row>
    <row r="6" spans="1:3" s="32" customFormat="1" ht="18" customHeight="1">
      <c r="A6" s="33">
        <v>3</v>
      </c>
      <c r="B6" s="31" t="s">
        <v>80</v>
      </c>
      <c r="C6" s="33">
        <v>0</v>
      </c>
    </row>
    <row r="7" spans="1:3" s="32" customFormat="1" ht="18" customHeight="1">
      <c r="A7" s="33">
        <v>4</v>
      </c>
      <c r="B7" s="31" t="s">
        <v>81</v>
      </c>
      <c r="C7" s="33">
        <v>4</v>
      </c>
    </row>
    <row r="8" spans="1:3" s="32" customFormat="1" ht="18" customHeight="1">
      <c r="A8" s="33">
        <v>5</v>
      </c>
      <c r="B8" s="31" t="s">
        <v>82</v>
      </c>
      <c r="C8" s="33">
        <v>0</v>
      </c>
    </row>
    <row r="9" spans="1:3" s="32" customFormat="1" ht="18" customHeight="1">
      <c r="A9" s="33">
        <v>6</v>
      </c>
      <c r="B9" s="31" t="s">
        <v>83</v>
      </c>
      <c r="C9" s="33">
        <v>0</v>
      </c>
    </row>
    <row r="10" spans="1:3" s="32" customFormat="1" ht="18" customHeight="1">
      <c r="A10" s="33">
        <v>7</v>
      </c>
      <c r="B10" s="31" t="s">
        <v>84</v>
      </c>
      <c r="C10" s="33">
        <v>1</v>
      </c>
    </row>
    <row r="11" spans="1:3" s="32" customFormat="1" ht="18" customHeight="1">
      <c r="A11" s="33">
        <v>8</v>
      </c>
      <c r="B11" s="31" t="s">
        <v>85</v>
      </c>
      <c r="C11" s="33">
        <v>0</v>
      </c>
    </row>
    <row r="12" spans="1:3" s="32" customFormat="1" ht="18" customHeight="1">
      <c r="A12" s="33">
        <v>9</v>
      </c>
      <c r="B12" s="31" t="s">
        <v>86</v>
      </c>
      <c r="C12" s="33">
        <v>1</v>
      </c>
    </row>
    <row r="13" spans="1:3" s="32" customFormat="1" ht="18" customHeight="1">
      <c r="A13" s="33">
        <v>10</v>
      </c>
      <c r="B13" s="31" t="s">
        <v>87</v>
      </c>
      <c r="C13" s="33">
        <v>0</v>
      </c>
    </row>
    <row r="14" spans="1:3" s="32" customFormat="1" ht="18" customHeight="1">
      <c r="A14" s="33">
        <v>11</v>
      </c>
      <c r="B14" s="31" t="s">
        <v>88</v>
      </c>
      <c r="C14" s="33">
        <v>3</v>
      </c>
    </row>
    <row r="15" spans="1:3" s="32" customFormat="1" ht="18" customHeight="1">
      <c r="A15" s="33">
        <v>12</v>
      </c>
      <c r="B15" s="31" t="s">
        <v>89</v>
      </c>
      <c r="C15" s="33">
        <v>0</v>
      </c>
    </row>
    <row r="16" spans="1:3" s="32" customFormat="1" ht="18" customHeight="1">
      <c r="A16" s="33">
        <v>13</v>
      </c>
      <c r="B16" s="31" t="s">
        <v>90</v>
      </c>
      <c r="C16" s="33">
        <v>1</v>
      </c>
    </row>
    <row r="17" spans="1:3" s="32" customFormat="1" ht="19.5" customHeight="1">
      <c r="A17" s="33">
        <v>14</v>
      </c>
      <c r="B17" s="31" t="s">
        <v>91</v>
      </c>
      <c r="C17" s="33">
        <v>1</v>
      </c>
    </row>
    <row r="18" spans="1:3" s="32" customFormat="1" ht="27" customHeight="1">
      <c r="A18" s="33">
        <v>15</v>
      </c>
      <c r="B18" s="31" t="s">
        <v>92</v>
      </c>
      <c r="C18" s="33">
        <v>0</v>
      </c>
    </row>
    <row r="19" spans="1:3" s="28" customFormat="1" ht="18" customHeight="1">
      <c r="A19" s="33">
        <v>16</v>
      </c>
      <c r="B19" s="31" t="s">
        <v>93</v>
      </c>
      <c r="C19" s="33">
        <v>0</v>
      </c>
    </row>
    <row r="20" spans="1:3" s="28" customFormat="1" ht="16.5" customHeight="1" hidden="1">
      <c r="A20" s="34">
        <v>9</v>
      </c>
      <c r="B20" s="26" t="s">
        <v>94</v>
      </c>
      <c r="C20" s="35">
        <v>0</v>
      </c>
    </row>
    <row r="21" spans="1:3" s="28" customFormat="1" ht="16.5" customHeight="1" hidden="1">
      <c r="A21" s="34">
        <v>10</v>
      </c>
      <c r="B21" s="26" t="s">
        <v>95</v>
      </c>
      <c r="C21" s="35">
        <v>0</v>
      </c>
    </row>
    <row r="22" spans="1:3" s="28" customFormat="1" ht="16.5" customHeight="1" hidden="1">
      <c r="A22" s="34">
        <v>11</v>
      </c>
      <c r="B22" s="26" t="s">
        <v>96</v>
      </c>
      <c r="C22" s="35">
        <v>0</v>
      </c>
    </row>
    <row r="23" spans="1:3" s="28" customFormat="1" ht="16.5" customHeight="1" hidden="1">
      <c r="A23" s="34">
        <v>12</v>
      </c>
      <c r="B23" s="26" t="s">
        <v>97</v>
      </c>
      <c r="C23" s="35">
        <v>0</v>
      </c>
    </row>
    <row r="24" spans="1:3" s="28" customFormat="1" ht="16.5" customHeight="1" hidden="1">
      <c r="A24" s="34">
        <v>13</v>
      </c>
      <c r="B24" s="26" t="s">
        <v>98</v>
      </c>
      <c r="C24" s="35">
        <v>0</v>
      </c>
    </row>
    <row r="25" spans="1:3" s="28" customFormat="1" ht="16.5" customHeight="1" hidden="1">
      <c r="A25" s="34">
        <v>14</v>
      </c>
      <c r="B25" s="26" t="s">
        <v>99</v>
      </c>
      <c r="C25" s="35">
        <v>0</v>
      </c>
    </row>
    <row r="26" spans="1:3" s="28" customFormat="1" ht="16.5" customHeight="1" hidden="1">
      <c r="A26" s="34">
        <v>15</v>
      </c>
      <c r="B26" s="35" t="s">
        <v>100</v>
      </c>
      <c r="C26" s="35">
        <v>19</v>
      </c>
    </row>
    <row r="27" spans="1:3" s="28" customFormat="1" ht="16.5" customHeight="1" hidden="1">
      <c r="A27" s="34">
        <v>16</v>
      </c>
      <c r="B27" s="35" t="s">
        <v>101</v>
      </c>
      <c r="C27" s="35">
        <v>2</v>
      </c>
    </row>
    <row r="28" spans="2:3" ht="21.75" customHeight="1">
      <c r="B28" s="36" t="s">
        <v>102</v>
      </c>
      <c r="C28" s="76">
        <f>SUM(C4:C19)</f>
        <v>11</v>
      </c>
    </row>
    <row r="29" ht="14.25" customHeight="1"/>
    <row r="33" ht="26.25" customHeight="1"/>
    <row r="34" ht="30" customHeight="1"/>
    <row r="113" ht="23.25" customHeight="1"/>
  </sheetData>
  <sheetProtection selectLockedCells="1" selectUnlockedCells="1"/>
  <mergeCells count="2">
    <mergeCell ref="A1:C1"/>
    <mergeCell ref="A2:C2"/>
  </mergeCells>
  <printOptions/>
  <pageMargins left="0.2" right="0.1701388888888889" top="0.9840277777777777" bottom="0.9840277777777777" header="0.5118055555555555" footer="0.5118055555555555"/>
  <pageSetup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="76" zoomScaleNormal="76" zoomScalePageLayoutView="0" workbookViewId="0" topLeftCell="A1">
      <selection activeCell="F14" sqref="F14"/>
    </sheetView>
  </sheetViews>
  <sheetFormatPr defaultColWidth="8.875" defaultRowHeight="12.75" customHeight="1"/>
  <cols>
    <col min="1" max="1" width="20.625" style="0" customWidth="1"/>
    <col min="2" max="2" width="15.00390625" style="0" customWidth="1"/>
    <col min="3" max="3" width="13.125" style="0" customWidth="1"/>
    <col min="4" max="4" width="16.875" style="0" customWidth="1"/>
    <col min="5" max="5" width="14.375" style="0" customWidth="1"/>
    <col min="6" max="6" width="13.875" style="0" customWidth="1"/>
    <col min="7" max="7" width="16.375" style="0" customWidth="1"/>
    <col min="8" max="8" width="13.375" style="0" customWidth="1"/>
    <col min="9" max="9" width="11.375" style="0" customWidth="1"/>
  </cols>
  <sheetData>
    <row r="1" spans="1:9" ht="18.75" customHeight="1">
      <c r="A1" s="59" t="s">
        <v>188</v>
      </c>
      <c r="B1" s="59"/>
      <c r="C1" s="59"/>
      <c r="D1" s="59"/>
      <c r="E1" s="59"/>
      <c r="F1" s="59"/>
      <c r="G1" s="59"/>
      <c r="H1" s="59"/>
      <c r="I1" s="59"/>
    </row>
    <row r="2" spans="1:9" ht="19.5" customHeight="1" thickBot="1">
      <c r="A2" s="60"/>
      <c r="B2" s="60"/>
      <c r="C2" s="60"/>
      <c r="D2" s="60"/>
      <c r="E2" s="60"/>
      <c r="F2" s="60"/>
      <c r="G2" s="60"/>
      <c r="H2" s="60"/>
      <c r="I2" s="60"/>
    </row>
    <row r="3" spans="1:9" ht="19.5" customHeight="1" thickBot="1">
      <c r="A3" s="61" t="s">
        <v>103</v>
      </c>
      <c r="B3" s="61" t="s">
        <v>104</v>
      </c>
      <c r="C3" s="61" t="s">
        <v>105</v>
      </c>
      <c r="D3" s="61" t="s">
        <v>106</v>
      </c>
      <c r="E3" s="61"/>
      <c r="F3" s="61"/>
      <c r="G3" s="61" t="s">
        <v>107</v>
      </c>
      <c r="H3" s="61"/>
      <c r="I3" s="61"/>
    </row>
    <row r="4" spans="1:9" ht="19.5" customHeight="1" thickBot="1">
      <c r="A4" s="61"/>
      <c r="B4" s="61"/>
      <c r="C4" s="61"/>
      <c r="D4" s="37" t="s">
        <v>108</v>
      </c>
      <c r="E4" s="37" t="s">
        <v>109</v>
      </c>
      <c r="F4" s="37" t="s">
        <v>110</v>
      </c>
      <c r="G4" s="37" t="s">
        <v>108</v>
      </c>
      <c r="H4" s="37" t="s">
        <v>109</v>
      </c>
      <c r="I4" s="37" t="s">
        <v>110</v>
      </c>
    </row>
    <row r="5" spans="1:9" ht="33" customHeight="1" thickBot="1">
      <c r="A5" s="38" t="s">
        <v>111</v>
      </c>
      <c r="B5" s="39">
        <v>22</v>
      </c>
      <c r="C5" s="39">
        <v>21</v>
      </c>
      <c r="D5" s="39">
        <v>6</v>
      </c>
      <c r="E5" s="39"/>
      <c r="F5" s="39">
        <v>2</v>
      </c>
      <c r="G5" s="39">
        <v>11</v>
      </c>
      <c r="H5" s="39">
        <v>1</v>
      </c>
      <c r="I5" s="39">
        <v>1</v>
      </c>
    </row>
    <row r="6" spans="1:9" ht="18" customHeight="1" thickBot="1">
      <c r="A6" s="38" t="s">
        <v>112</v>
      </c>
      <c r="B6" s="39">
        <v>20</v>
      </c>
      <c r="C6" s="39">
        <v>15</v>
      </c>
      <c r="D6" s="39">
        <v>5</v>
      </c>
      <c r="E6" s="39">
        <v>1</v>
      </c>
      <c r="F6" s="39"/>
      <c r="G6" s="39">
        <v>8</v>
      </c>
      <c r="H6" s="39">
        <v>1</v>
      </c>
      <c r="I6" s="39"/>
    </row>
    <row r="7" spans="1:9" ht="18" customHeight="1" thickBot="1">
      <c r="A7" s="38" t="s">
        <v>113</v>
      </c>
      <c r="B7" s="39">
        <v>4</v>
      </c>
      <c r="C7" s="39">
        <v>1</v>
      </c>
      <c r="D7" s="39"/>
      <c r="E7" s="39"/>
      <c r="F7" s="39"/>
      <c r="G7" s="39"/>
      <c r="H7" s="39">
        <v>1</v>
      </c>
      <c r="I7" s="39"/>
    </row>
    <row r="8" spans="1:9" ht="33" customHeight="1" thickBot="1">
      <c r="A8" s="38" t="s">
        <v>114</v>
      </c>
      <c r="B8" s="39">
        <v>4</v>
      </c>
      <c r="C8" s="39">
        <v>3</v>
      </c>
      <c r="D8" s="39"/>
      <c r="E8" s="39"/>
      <c r="F8" s="39"/>
      <c r="G8" s="39">
        <v>3</v>
      </c>
      <c r="H8" s="39"/>
      <c r="I8" s="39"/>
    </row>
    <row r="9" spans="1:9" ht="33" customHeight="1" thickBot="1">
      <c r="A9" s="38" t="s">
        <v>115</v>
      </c>
      <c r="B9" s="39">
        <v>6</v>
      </c>
      <c r="C9" s="39">
        <v>5</v>
      </c>
      <c r="D9" s="39">
        <v>2</v>
      </c>
      <c r="E9" s="39"/>
      <c r="F9" s="39"/>
      <c r="G9" s="39">
        <v>3</v>
      </c>
      <c r="H9" s="39"/>
      <c r="I9" s="39"/>
    </row>
    <row r="10" spans="1:9" ht="33" customHeight="1" thickBot="1">
      <c r="A10" s="38" t="s">
        <v>116</v>
      </c>
      <c r="B10" s="39">
        <v>2</v>
      </c>
      <c r="C10" s="39">
        <v>1</v>
      </c>
      <c r="D10" s="39"/>
      <c r="E10" s="39"/>
      <c r="F10" s="39"/>
      <c r="G10" s="39">
        <v>1</v>
      </c>
      <c r="H10" s="39"/>
      <c r="I10" s="39"/>
    </row>
    <row r="11" spans="1:9" ht="48" customHeight="1" thickBot="1">
      <c r="A11" s="40" t="s">
        <v>117</v>
      </c>
      <c r="B11" s="39">
        <v>1</v>
      </c>
      <c r="C11" s="39">
        <v>1</v>
      </c>
      <c r="D11" s="39">
        <v>1</v>
      </c>
      <c r="E11" s="39"/>
      <c r="F11" s="39"/>
      <c r="G11" s="39"/>
      <c r="H11" s="39"/>
      <c r="I11" s="39"/>
    </row>
    <row r="12" spans="1:9" ht="45" customHeight="1" thickBot="1">
      <c r="A12" s="40" t="s">
        <v>118</v>
      </c>
      <c r="B12" s="41">
        <v>59</v>
      </c>
      <c r="C12" s="41">
        <f aca="true" t="shared" si="0" ref="C12:I12">SUM(C5:C11)</f>
        <v>47</v>
      </c>
      <c r="D12" s="41">
        <f t="shared" si="0"/>
        <v>14</v>
      </c>
      <c r="E12" s="41">
        <f t="shared" si="0"/>
        <v>1</v>
      </c>
      <c r="F12" s="41">
        <f t="shared" si="0"/>
        <v>2</v>
      </c>
      <c r="G12" s="41">
        <f t="shared" si="0"/>
        <v>26</v>
      </c>
      <c r="H12" s="41">
        <f t="shared" si="0"/>
        <v>3</v>
      </c>
      <c r="I12" s="41">
        <f t="shared" si="0"/>
        <v>1</v>
      </c>
    </row>
    <row r="13" ht="14.25" customHeight="1"/>
    <row r="14" ht="14.25" customHeight="1"/>
    <row r="15" ht="14.25" customHeight="1"/>
  </sheetData>
  <sheetProtection selectLockedCells="1" selectUnlockedCells="1"/>
  <mergeCells count="7">
    <mergeCell ref="A1:I1"/>
    <mergeCell ref="A2:I2"/>
    <mergeCell ref="A3:A4"/>
    <mergeCell ref="B3:B4"/>
    <mergeCell ref="C3:C4"/>
    <mergeCell ref="D3:F3"/>
    <mergeCell ref="G3:I3"/>
  </mergeCells>
  <printOptions/>
  <pageMargins left="0.55" right="0.4798611111111111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="76" zoomScaleNormal="76" zoomScalePageLayoutView="0" workbookViewId="0" topLeftCell="A1">
      <selection activeCell="E31" sqref="E31"/>
    </sheetView>
  </sheetViews>
  <sheetFormatPr defaultColWidth="8.875" defaultRowHeight="12.75" customHeight="1"/>
  <cols>
    <col min="1" max="1" width="5.375" style="0" customWidth="1"/>
    <col min="2" max="2" width="21.625" style="0" customWidth="1"/>
    <col min="3" max="3" width="20.375" style="0" customWidth="1"/>
    <col min="4" max="4" width="38.625" style="0" customWidth="1"/>
    <col min="5" max="5" width="21.125" style="0" customWidth="1"/>
    <col min="6" max="6" width="21.75390625" style="0" customWidth="1"/>
  </cols>
  <sheetData>
    <row r="1" spans="1:6" ht="12.75" customHeight="1">
      <c r="A1" s="62" t="s">
        <v>187</v>
      </c>
      <c r="B1" s="62"/>
      <c r="C1" s="62"/>
      <c r="D1" s="62"/>
      <c r="E1" s="62"/>
      <c r="F1" s="62"/>
    </row>
    <row r="2" spans="1:6" ht="37.5" customHeight="1">
      <c r="A2" s="63" t="s">
        <v>0</v>
      </c>
      <c r="B2" s="63" t="s">
        <v>67</v>
      </c>
      <c r="C2" s="63" t="s">
        <v>119</v>
      </c>
      <c r="D2" s="63" t="s">
        <v>73</v>
      </c>
      <c r="E2" s="63" t="s">
        <v>120</v>
      </c>
      <c r="F2" s="63"/>
    </row>
    <row r="3" spans="1:6" ht="19.5" customHeight="1">
      <c r="A3" s="63"/>
      <c r="B3" s="63"/>
      <c r="C3" s="63"/>
      <c r="D3" s="63"/>
      <c r="E3" s="37" t="s">
        <v>121</v>
      </c>
      <c r="F3" s="37" t="s">
        <v>122</v>
      </c>
    </row>
    <row r="4" spans="1:6" ht="78" customHeight="1">
      <c r="A4" s="42">
        <v>1</v>
      </c>
      <c r="B4" s="43" t="s">
        <v>123</v>
      </c>
      <c r="C4" s="37">
        <v>1966</v>
      </c>
      <c r="D4" s="43" t="s">
        <v>124</v>
      </c>
      <c r="E4" s="43"/>
      <c r="F4" s="43" t="s">
        <v>125</v>
      </c>
    </row>
    <row r="5" spans="1:6" ht="78" customHeight="1">
      <c r="A5" s="42">
        <v>2</v>
      </c>
      <c r="B5" s="43" t="s">
        <v>126</v>
      </c>
      <c r="C5" s="37">
        <v>1952</v>
      </c>
      <c r="D5" s="43" t="s">
        <v>127</v>
      </c>
      <c r="E5" s="43"/>
      <c r="F5" s="43" t="s">
        <v>128</v>
      </c>
    </row>
    <row r="7" ht="14.25" customHeight="1"/>
    <row r="9" spans="1:5" ht="15" customHeight="1">
      <c r="A9" s="64" t="s">
        <v>186</v>
      </c>
      <c r="B9" s="64"/>
      <c r="C9" s="64"/>
      <c r="D9" s="64"/>
      <c r="E9" s="64"/>
    </row>
    <row r="10" ht="14.25" customHeight="1"/>
    <row r="11" spans="1:5" ht="14.25" customHeight="1">
      <c r="A11" s="44"/>
      <c r="B11" s="45"/>
      <c r="C11" s="44"/>
      <c r="D11" s="45"/>
      <c r="E11" s="44"/>
    </row>
    <row r="12" ht="29.25" customHeight="1">
      <c r="B12" s="46" t="s">
        <v>129</v>
      </c>
    </row>
    <row r="13" ht="14.25" customHeight="1"/>
    <row r="14" ht="12.75" customHeight="1">
      <c r="B14" t="s">
        <v>130</v>
      </c>
    </row>
    <row r="16" ht="14.25" customHeight="1"/>
    <row r="17" ht="12.75" customHeight="1" hidden="1"/>
    <row r="18" ht="12.75" customHeight="1" hidden="1"/>
    <row r="19" ht="60.75" customHeight="1" hidden="1"/>
    <row r="20" ht="12.75" customHeight="1" hidden="1"/>
    <row r="21" spans="4:6" ht="14.25" customHeight="1" hidden="1">
      <c r="D21" s="47" t="s">
        <v>131</v>
      </c>
      <c r="E21" s="46"/>
      <c r="F21" s="47" t="s">
        <v>132</v>
      </c>
    </row>
    <row r="22" spans="4:6" ht="12.75" customHeight="1" hidden="1">
      <c r="D22" s="46"/>
      <c r="E22" s="46"/>
      <c r="F22" s="46"/>
    </row>
    <row r="23" spans="4:6" ht="12.75" customHeight="1" hidden="1">
      <c r="D23" s="46"/>
      <c r="E23" s="46"/>
      <c r="F23" s="46"/>
    </row>
    <row r="24" spans="4:6" ht="12.75" customHeight="1" hidden="1">
      <c r="D24" s="46"/>
      <c r="E24" s="46"/>
      <c r="F24" s="46"/>
    </row>
    <row r="25" spans="4:6" ht="12.75" customHeight="1" hidden="1">
      <c r="D25" s="46"/>
      <c r="E25" s="47" t="s">
        <v>133</v>
      </c>
      <c r="F25" s="46"/>
    </row>
    <row r="27" ht="14.25" customHeight="1"/>
  </sheetData>
  <sheetProtection selectLockedCells="1" selectUnlockedCells="1"/>
  <mergeCells count="7">
    <mergeCell ref="A9:E9"/>
    <mergeCell ref="A1:F1"/>
    <mergeCell ref="A2:A3"/>
    <mergeCell ref="B2:B3"/>
    <mergeCell ref="C2:C3"/>
    <mergeCell ref="D2:D3"/>
    <mergeCell ref="E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евросеть</cp:lastModifiedBy>
  <cp:lastPrinted>2021-07-05T10:39:03Z</cp:lastPrinted>
  <dcterms:created xsi:type="dcterms:W3CDTF">2007-01-04T13:29:41Z</dcterms:created>
  <dcterms:modified xsi:type="dcterms:W3CDTF">2021-10-05T18:45:40Z</dcterms:modified>
  <cp:category/>
  <cp:version/>
  <cp:contentType/>
  <cp:contentStatus/>
  <cp:revision>62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1416364983</vt:r8>
  </property>
  <property fmtid="{D5CDD505-2E9C-101B-9397-08002B2CF9AE}" pid="3" name="_AuthorEmail">
    <vt:lpwstr>mu_gb5@lipetsk.ru</vt:lpwstr>
  </property>
  <property fmtid="{D5CDD505-2E9C-101B-9397-08002B2CF9AE}" pid="4" name="_AuthorEmailDisplayName">
    <vt:lpwstr>МУ ГБ №5</vt:lpwstr>
  </property>
  <property fmtid="{D5CDD505-2E9C-101B-9397-08002B2CF9AE}" pid="5" name="_EmailSubject">
    <vt:lpwstr>пмо</vt:lpwstr>
  </property>
</Properties>
</file>