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5" windowHeight="1075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Лист1!$4:$6</definedName>
  </definedNames>
  <calcPr calcId="144525"/>
</workbook>
</file>

<file path=xl/calcChain.xml><?xml version="1.0" encoding="utf-8"?>
<calcChain xmlns="http://schemas.openxmlformats.org/spreadsheetml/2006/main">
  <c r="J15" i="1" l="1"/>
  <c r="J21" i="1"/>
  <c r="J9" i="1"/>
  <c r="J8" i="1" l="1"/>
  <c r="J56" i="1"/>
  <c r="J50" i="1"/>
  <c r="J44" i="1"/>
  <c r="J38" i="1"/>
  <c r="J32" i="1"/>
  <c r="J26" i="1"/>
  <c r="J20" i="1"/>
  <c r="J14" i="1"/>
</calcChain>
</file>

<file path=xl/sharedStrings.xml><?xml version="1.0" encoding="utf-8"?>
<sst xmlns="http://schemas.openxmlformats.org/spreadsheetml/2006/main" count="298" uniqueCount="99">
  <si>
    <t xml:space="preserve">Типовая форма публичной отчетности органов исполнительной власти субъектов Российской Федерации о ходе достижения </t>
  </si>
  <si>
    <t>показателей, содержащихся в указах Президента Российской Федерации о 7 мая 2012 г. №№ 596-606</t>
  </si>
  <si>
    <t>Липецкая область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</si>
  <si>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</si>
  <si>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</si>
  <si>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</si>
  <si>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</si>
  <si>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Отчетная дата (период) значения показателя (N)</t>
  </si>
  <si>
    <t>Ответственный исполнитель/ соисполнитель в субъекте Российской Федерации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</si>
  <si>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</si>
  <si>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</si>
  <si>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</si>
  <si>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</si>
  <si>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</si>
  <si>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</si>
  <si>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2013 год</t>
  </si>
  <si>
    <t>2014 год</t>
  </si>
  <si>
    <t>2015 год</t>
  </si>
  <si>
    <t>2016 год</t>
  </si>
  <si>
    <t>2017 год</t>
  </si>
  <si>
    <t>2018 год</t>
  </si>
  <si>
    <t>проценты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</si>
  <si>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предоставляющихмедицинские услуги(обеспечивающих предоставление медицинских услуг) к средней заработной плате по субъекту Российской Федерации</t>
  </si>
  <si>
    <t>Управление здравоохранения Липецкой области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</si>
  <si>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</si>
  <si>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Смертность от болезней системы кровообращения</t>
  </si>
  <si>
    <t>случаев на 100 тыс. населения</t>
  </si>
  <si>
    <t>Смертность от новообразований (в том числе злокачественных)</t>
  </si>
  <si>
    <t>Смертность от туберкулеза</t>
  </si>
  <si>
    <t>Смертность от дорожно-транспортных происшествий</t>
  </si>
  <si>
    <t>Младенческая смертность</t>
  </si>
  <si>
    <t>Ожтдаемая продолжительность жизни при рождении</t>
  </si>
  <si>
    <t>лет</t>
  </si>
  <si>
    <t>В результате  выделения дополнительных средств из областного бюджета, проведенных мероприятий по оптимизации численности и увеличению доходов от платных услуг рост заработной платы превышает плановые показатели</t>
  </si>
  <si>
    <t xml:space="preserve">В рамках программы модернизации здравоохранения проведена          реорганизация системы оказания специализированной медицинской помощи больным с острой сосудистой патологией путем создания на базе многопрофильных стационаров специализированных отделений для лечения больных с острыми нарушениями мозгового кровообращения и острым коронарным синдромом (пяти первичных сосудистых отделений) и регионального сосудистого центра. </t>
  </si>
  <si>
    <t>Реализация приоритетного национального проекта «Здоровье», вступление Липецкой области в национальную онкологическую программу, участие в программе «Модернизация здравоохранения Липецкой области» значительно усилили лечебно-диагностическую базу онкологической службы, создали условия для развития специализированной медицинской помощи больным злокачественными новообразованиями.</t>
  </si>
  <si>
    <t>В рамках Программы модернизации созданы 5  травматологических центров дополнительно к имеющимся 5, созданным по Программе «Травма». Для нужд создаваемых травматологических центров закуплено оборудование для выполнения хирургических операций, проведения  противошоковых мероприятий, что позволило оказывать медицинскую помощь больным с травмами в соответствии с порядками медицинской помощи.</t>
  </si>
  <si>
    <t>В области реализуется порядок оказания противотуберкулезной помощи в соответствии с приказом Минздравсоцразвития от 15 ноября 2012г. № 932н «Об утверждении порядка оказания медицинской помощи больным туберкулезом в РФ». Четкое взаимодействие всех звеньев здравоохранения, участвующих в оказании противотуберкулезной помощи населению области позволяет удержать основные эпидемиологические показатели  туберкулеза в Липецкой области  на низком уровне,  существенно ниже показателей   Российской Федерации</t>
  </si>
  <si>
    <t>Снижение младенческой смертности  обусловлено  за счет проведенных в 2011-2012 годах мероприятий программы модернизации здравоохранения Липецкой области, направленных на развитие и совершенствование перинатальных технологий, укрепления материально-технического и кадрового обеспечения службы материнства и детства, развития неонатальной хирургии, повышения качества медицинской помощи путем продолжения внедрения порядков и стандартов оказания медицинской помощи, развития и совершенствования выездных форм оказания помощи детям, обеспечения доступности высококвалифицированной специализированной медицинской помощи в областных учреждениях, перинатальных и межтерриториальных центрах, а также дорогостоящих видов медицинской помощи на базе ГУЗ «Областная детская больница» и профильных научно-исследовательских учреждениях и центрах</t>
  </si>
  <si>
    <t>В результате  проводимы мер по снижению уровня распространенности курения, снижению распространенности факторов риска, связанных с питанием, повышению уровня физической активности населения области, выявлению и профилактике факторов риска основных хронических неинфекционных заболеваний, сохранению и укреплению здоровья детей и подростков, снижению уровня распространенности вредных привычек, формированию навыков рационального питания.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</si>
  <si>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</si>
  <si>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Ожидаемая продолжительность жизни при рождении</t>
  </si>
  <si>
    <t>(форма 1)</t>
  </si>
  <si>
    <t>случаев на 1000 родившихся живыми</t>
  </si>
  <si>
    <t>10.1</t>
  </si>
  <si>
    <t>10.2</t>
  </si>
  <si>
    <t>10.3</t>
  </si>
  <si>
    <t>10.4</t>
  </si>
  <si>
    <t>10.5</t>
  </si>
  <si>
    <t>10.6</t>
  </si>
  <si>
    <t>13.1</t>
  </si>
  <si>
    <t>13.2</t>
  </si>
  <si>
    <t>13.3</t>
  </si>
  <si>
    <t>13.4</t>
  </si>
  <si>
    <t>13.5</t>
  </si>
  <si>
    <t>13.6</t>
  </si>
  <si>
    <t>14.1</t>
  </si>
  <si>
    <t>14.2</t>
  </si>
  <si>
    <t>14.3</t>
  </si>
  <si>
    <t>14.4</t>
  </si>
  <si>
    <t>14.5</t>
  </si>
  <si>
    <t>14.6</t>
  </si>
  <si>
    <t>18.1</t>
  </si>
  <si>
    <t>18.2</t>
  </si>
  <si>
    <t>18.3</t>
  </si>
  <si>
    <t>18.4</t>
  </si>
  <si>
    <t>18.5</t>
  </si>
  <si>
    <t>18.6</t>
  </si>
  <si>
    <t>19.1</t>
  </si>
  <si>
    <t>19.2</t>
  </si>
  <si>
    <t>19.3</t>
  </si>
  <si>
    <t>19.4</t>
  </si>
  <si>
    <t>19.5</t>
  </si>
  <si>
    <t>19.6</t>
  </si>
  <si>
    <t>20.1</t>
  </si>
  <si>
    <t>20.2</t>
  </si>
  <si>
    <t>20.3</t>
  </si>
  <si>
    <t>20.4</t>
  </si>
  <si>
    <t>20.5</t>
  </si>
  <si>
    <t>20.6</t>
  </si>
  <si>
    <t>21.1</t>
  </si>
  <si>
    <t>21.2</t>
  </si>
  <si>
    <t>21.3</t>
  </si>
  <si>
    <t>21.4</t>
  </si>
  <si>
    <t>21.5</t>
  </si>
  <si>
    <t>21.6</t>
  </si>
  <si>
    <t>22.1</t>
  </si>
  <si>
    <t>22.2</t>
  </si>
  <si>
    <t>22.3</t>
  </si>
  <si>
    <t>22.4</t>
  </si>
  <si>
    <t>22.5</t>
  </si>
  <si>
    <t>22.6</t>
  </si>
  <si>
    <t>40.1</t>
  </si>
  <si>
    <t>40.2</t>
  </si>
  <si>
    <t>40.3</t>
  </si>
  <si>
    <t>40.4</t>
  </si>
  <si>
    <t>40.5</t>
  </si>
  <si>
    <t>40.6</t>
  </si>
  <si>
    <t>Фактическое значение показателя указано за 1 квартал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</si>
</sst>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zoomScaleNormal="50" zoomScaleSheetLayoutView="100" workbookViewId="0">
      <pane ySplit="7" topLeftCell="A8" activePane="bottomLeft" state="frozen"/>
      <selection pane="bottomLeft" activeCell="I15" sqref="I15"/>
    </sheetView>
  </sheetViews>
  <sheetFormatPr defaultRowHeight="15.75" x14ac:dyDescent="0.25"/>
  <cols>
    <col min="1" max="1" width="5" style="3" customWidth="1"/>
    <col min="2" max="2" width="10.85546875" style="3" customWidth="1"/>
    <col min="3" max="3" width="21.7109375" style="3" customWidth="1"/>
    <col min="4" max="4" width="10.85546875" style="17" customWidth="1"/>
    <col min="5" max="5" width="17.140625" style="18" customWidth="1"/>
    <col min="6" max="6" width="10.28515625" style="3" customWidth="1"/>
    <col min="7" max="7" width="8" style="19" customWidth="1"/>
    <col min="8" max="8" width="8.140625" style="3" customWidth="1"/>
    <col min="9" max="9" width="8.140625" style="19" customWidth="1"/>
    <col min="10" max="10" width="8.7109375" style="19" customWidth="1"/>
    <col min="11" max="11" width="27" style="17" customWidth="1"/>
    <col min="12" max="16384" width="9.140625" style="3"/>
  </cols>
  <sheetData>
    <row r="1" spans="1:1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3" t="s">
        <v>42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4" customFormat="1" ht="15" x14ac:dyDescent="0.25">
      <c r="A5" s="20" t="s">
        <v>3</v>
      </c>
      <c r="B5" s="20" t="s">
        <v>4</v>
      </c>
      <c r="C5" s="20" t="s">
        <v>5</v>
      </c>
      <c r="D5" s="20" t="s">
        <v>6</v>
      </c>
      <c r="E5" s="20" t="s">
        <v>8</v>
      </c>
      <c r="F5" s="20" t="s">
        <v>7</v>
      </c>
      <c r="G5" s="20" t="s">
        <v>9</v>
      </c>
      <c r="H5" s="20"/>
      <c r="I5" s="20"/>
      <c r="J5" s="20"/>
      <c r="K5" s="20" t="s">
        <v>14</v>
      </c>
    </row>
    <row r="6" spans="1:11" s="5" customFormat="1" ht="64.5" customHeight="1" x14ac:dyDescent="0.25">
      <c r="A6" s="20"/>
      <c r="B6" s="20"/>
      <c r="C6" s="20"/>
      <c r="D6" s="20"/>
      <c r="E6" s="20"/>
      <c r="F6" s="20"/>
      <c r="G6" s="1" t="s">
        <v>10</v>
      </c>
      <c r="H6" s="1" t="s">
        <v>11</v>
      </c>
      <c r="I6" s="1" t="s">
        <v>12</v>
      </c>
      <c r="J6" s="1" t="s">
        <v>13</v>
      </c>
      <c r="K6" s="20"/>
    </row>
    <row r="7" spans="1:11" s="8" customFormat="1" ht="15" x14ac:dyDescent="0.25">
      <c r="A7" s="6">
        <v>1</v>
      </c>
      <c r="B7" s="6">
        <v>2</v>
      </c>
      <c r="C7" s="6">
        <v>3</v>
      </c>
      <c r="D7" s="7">
        <v>4</v>
      </c>
      <c r="E7" s="7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7">
        <v>11</v>
      </c>
    </row>
    <row r="8" spans="1:11" s="12" customFormat="1" ht="216.75" x14ac:dyDescent="0.25">
      <c r="A8" s="9" t="s">
        <v>44</v>
      </c>
      <c r="B8" s="2">
        <v>597</v>
      </c>
      <c r="C8" s="10" t="s">
        <v>22</v>
      </c>
      <c r="D8" s="11" t="s">
        <v>21</v>
      </c>
      <c r="E8" s="11" t="s">
        <v>23</v>
      </c>
      <c r="F8" s="2" t="s">
        <v>15</v>
      </c>
      <c r="G8" s="2">
        <v>131.9</v>
      </c>
      <c r="H8" s="2">
        <v>131.9</v>
      </c>
      <c r="I8" s="2">
        <v>140.1</v>
      </c>
      <c r="J8" s="2">
        <f>SUM(I8-H8)</f>
        <v>8.1999999999999886</v>
      </c>
      <c r="K8" s="1" t="s">
        <v>33</v>
      </c>
    </row>
    <row r="9" spans="1:11" s="12" customFormat="1" ht="216.75" x14ac:dyDescent="0.25">
      <c r="A9" s="9" t="s">
        <v>45</v>
      </c>
      <c r="B9" s="2">
        <v>597</v>
      </c>
      <c r="C9" s="10" t="s">
        <v>22</v>
      </c>
      <c r="D9" s="11" t="s">
        <v>21</v>
      </c>
      <c r="E9" s="11" t="s">
        <v>23</v>
      </c>
      <c r="F9" s="2" t="s">
        <v>16</v>
      </c>
      <c r="G9" s="2">
        <v>149.4</v>
      </c>
      <c r="H9" s="2">
        <v>149.4</v>
      </c>
      <c r="I9" s="2">
        <v>143.30000000000001</v>
      </c>
      <c r="J9" s="2">
        <f>SUM(I9-H9)</f>
        <v>-6.0999999999999943</v>
      </c>
      <c r="K9" s="25" t="s">
        <v>98</v>
      </c>
    </row>
    <row r="10" spans="1:11" s="12" customFormat="1" ht="216.75" x14ac:dyDescent="0.25">
      <c r="A10" s="9" t="s">
        <v>46</v>
      </c>
      <c r="B10" s="2">
        <v>597</v>
      </c>
      <c r="C10" s="10" t="s">
        <v>22</v>
      </c>
      <c r="D10" s="11" t="s">
        <v>21</v>
      </c>
      <c r="E10" s="11" t="s">
        <v>23</v>
      </c>
      <c r="F10" s="2" t="s">
        <v>17</v>
      </c>
      <c r="G10" s="2">
        <v>169.4</v>
      </c>
      <c r="H10" s="2">
        <v>169.4</v>
      </c>
      <c r="I10" s="2"/>
      <c r="J10" s="2"/>
      <c r="K10" s="13"/>
    </row>
    <row r="11" spans="1:11" s="12" customFormat="1" ht="216.75" x14ac:dyDescent="0.25">
      <c r="A11" s="9" t="s">
        <v>47</v>
      </c>
      <c r="B11" s="2">
        <v>597</v>
      </c>
      <c r="C11" s="10" t="s">
        <v>22</v>
      </c>
      <c r="D11" s="11" t="s">
        <v>21</v>
      </c>
      <c r="E11" s="11" t="s">
        <v>23</v>
      </c>
      <c r="F11" s="2" t="s">
        <v>18</v>
      </c>
      <c r="G11" s="2">
        <v>191.8</v>
      </c>
      <c r="H11" s="2">
        <v>191.8</v>
      </c>
      <c r="I11" s="2"/>
      <c r="J11" s="2"/>
      <c r="K11" s="13"/>
    </row>
    <row r="12" spans="1:11" s="12" customFormat="1" ht="216.75" x14ac:dyDescent="0.25">
      <c r="A12" s="9" t="s">
        <v>48</v>
      </c>
      <c r="B12" s="2">
        <v>597</v>
      </c>
      <c r="C12" s="10" t="s">
        <v>22</v>
      </c>
      <c r="D12" s="11" t="s">
        <v>21</v>
      </c>
      <c r="E12" s="11" t="s">
        <v>23</v>
      </c>
      <c r="F12" s="2" t="s">
        <v>19</v>
      </c>
      <c r="G12" s="2">
        <v>200</v>
      </c>
      <c r="H12" s="2">
        <v>200</v>
      </c>
      <c r="I12" s="2"/>
      <c r="J12" s="2"/>
      <c r="K12" s="13"/>
    </row>
    <row r="13" spans="1:11" s="12" customFormat="1" ht="216.75" x14ac:dyDescent="0.25">
      <c r="A13" s="9" t="s">
        <v>49</v>
      </c>
      <c r="B13" s="2">
        <v>597</v>
      </c>
      <c r="C13" s="10" t="s">
        <v>22</v>
      </c>
      <c r="D13" s="11" t="s">
        <v>21</v>
      </c>
      <c r="E13" s="11" t="s">
        <v>23</v>
      </c>
      <c r="F13" s="2" t="s">
        <v>20</v>
      </c>
      <c r="G13" s="2">
        <v>200</v>
      </c>
      <c r="H13" s="2">
        <v>200</v>
      </c>
      <c r="I13" s="2"/>
      <c r="J13" s="2"/>
      <c r="K13" s="13"/>
    </row>
    <row r="14" spans="1:11" s="12" customFormat="1" ht="140.25" x14ac:dyDescent="0.25">
      <c r="A14" s="9" t="s">
        <v>50</v>
      </c>
      <c r="B14" s="2">
        <v>597</v>
      </c>
      <c r="C14" s="10" t="s">
        <v>24</v>
      </c>
      <c r="D14" s="11" t="s">
        <v>21</v>
      </c>
      <c r="E14" s="11" t="s">
        <v>23</v>
      </c>
      <c r="F14" s="2" t="s">
        <v>15</v>
      </c>
      <c r="G14" s="2">
        <v>44.7</v>
      </c>
      <c r="H14" s="2">
        <v>44.7</v>
      </c>
      <c r="I14" s="2">
        <v>47.5</v>
      </c>
      <c r="J14" s="2">
        <f>SUM(I14-H14)</f>
        <v>2.7999999999999972</v>
      </c>
      <c r="K14" s="1" t="s">
        <v>33</v>
      </c>
    </row>
    <row r="15" spans="1:11" s="12" customFormat="1" ht="140.25" x14ac:dyDescent="0.25">
      <c r="A15" s="9" t="s">
        <v>51</v>
      </c>
      <c r="B15" s="2">
        <v>597</v>
      </c>
      <c r="C15" s="10" t="s">
        <v>24</v>
      </c>
      <c r="D15" s="11" t="s">
        <v>21</v>
      </c>
      <c r="E15" s="11" t="s">
        <v>23</v>
      </c>
      <c r="F15" s="2" t="s">
        <v>16</v>
      </c>
      <c r="G15" s="2">
        <v>52.7</v>
      </c>
      <c r="H15" s="2">
        <v>52.7</v>
      </c>
      <c r="I15" s="2">
        <v>50.2</v>
      </c>
      <c r="J15" s="2">
        <f>SUM(I15-H15)</f>
        <v>-2.5</v>
      </c>
      <c r="K15" s="25" t="s">
        <v>98</v>
      </c>
    </row>
    <row r="16" spans="1:11" s="12" customFormat="1" ht="140.25" x14ac:dyDescent="0.25">
      <c r="A16" s="9" t="s">
        <v>52</v>
      </c>
      <c r="B16" s="2">
        <v>597</v>
      </c>
      <c r="C16" s="10" t="s">
        <v>24</v>
      </c>
      <c r="D16" s="11" t="s">
        <v>21</v>
      </c>
      <c r="E16" s="11" t="s">
        <v>23</v>
      </c>
      <c r="F16" s="2" t="s">
        <v>17</v>
      </c>
      <c r="G16" s="2">
        <v>62.1</v>
      </c>
      <c r="H16" s="2">
        <v>62.1</v>
      </c>
      <c r="I16" s="2"/>
      <c r="J16" s="2"/>
      <c r="K16" s="13"/>
    </row>
    <row r="17" spans="1:11" s="12" customFormat="1" ht="140.25" x14ac:dyDescent="0.25">
      <c r="A17" s="9" t="s">
        <v>53</v>
      </c>
      <c r="B17" s="2">
        <v>597</v>
      </c>
      <c r="C17" s="10" t="s">
        <v>24</v>
      </c>
      <c r="D17" s="11" t="s">
        <v>21</v>
      </c>
      <c r="E17" s="11" t="s">
        <v>23</v>
      </c>
      <c r="F17" s="2" t="s">
        <v>18</v>
      </c>
      <c r="G17" s="2">
        <v>73.2</v>
      </c>
      <c r="H17" s="2">
        <v>73.2</v>
      </c>
      <c r="I17" s="2"/>
      <c r="J17" s="2"/>
      <c r="K17" s="13"/>
    </row>
    <row r="18" spans="1:11" s="12" customFormat="1" ht="140.25" x14ac:dyDescent="0.25">
      <c r="A18" s="9" t="s">
        <v>54</v>
      </c>
      <c r="B18" s="2">
        <v>597</v>
      </c>
      <c r="C18" s="10" t="s">
        <v>24</v>
      </c>
      <c r="D18" s="11" t="s">
        <v>21</v>
      </c>
      <c r="E18" s="11" t="s">
        <v>23</v>
      </c>
      <c r="F18" s="2" t="s">
        <v>19</v>
      </c>
      <c r="G18" s="2">
        <v>100</v>
      </c>
      <c r="H18" s="2">
        <v>100</v>
      </c>
      <c r="I18" s="2"/>
      <c r="J18" s="2"/>
      <c r="K18" s="13"/>
    </row>
    <row r="19" spans="1:11" ht="140.25" x14ac:dyDescent="0.25">
      <c r="A19" s="9" t="s">
        <v>55</v>
      </c>
      <c r="B19" s="2">
        <v>597</v>
      </c>
      <c r="C19" s="10" t="s">
        <v>24</v>
      </c>
      <c r="D19" s="11" t="s">
        <v>21</v>
      </c>
      <c r="E19" s="11" t="s">
        <v>23</v>
      </c>
      <c r="F19" s="2" t="s">
        <v>20</v>
      </c>
      <c r="G19" s="2">
        <v>100</v>
      </c>
      <c r="H19" s="2">
        <v>100</v>
      </c>
      <c r="I19" s="2"/>
      <c r="J19" s="2"/>
      <c r="K19" s="13"/>
    </row>
    <row r="20" spans="1:11" ht="153" x14ac:dyDescent="0.25">
      <c r="A20" s="9" t="s">
        <v>56</v>
      </c>
      <c r="B20" s="2">
        <v>597</v>
      </c>
      <c r="C20" s="10" t="s">
        <v>40</v>
      </c>
      <c r="D20" s="11" t="s">
        <v>21</v>
      </c>
      <c r="E20" s="11" t="s">
        <v>23</v>
      </c>
      <c r="F20" s="2" t="s">
        <v>15</v>
      </c>
      <c r="G20" s="2">
        <v>68.400000000000006</v>
      </c>
      <c r="H20" s="2">
        <v>68.400000000000006</v>
      </c>
      <c r="I20" s="2">
        <v>73.5</v>
      </c>
      <c r="J20" s="2">
        <f>SUM(I20-H20)</f>
        <v>5.0999999999999943</v>
      </c>
      <c r="K20" s="1" t="s">
        <v>33</v>
      </c>
    </row>
    <row r="21" spans="1:11" ht="153" x14ac:dyDescent="0.25">
      <c r="A21" s="9" t="s">
        <v>57</v>
      </c>
      <c r="B21" s="2">
        <v>597</v>
      </c>
      <c r="C21" s="10" t="s">
        <v>40</v>
      </c>
      <c r="D21" s="11" t="s">
        <v>21</v>
      </c>
      <c r="E21" s="11" t="s">
        <v>23</v>
      </c>
      <c r="F21" s="2" t="s">
        <v>16</v>
      </c>
      <c r="G21" s="2">
        <v>75.7</v>
      </c>
      <c r="H21" s="2">
        <v>75.7</v>
      </c>
      <c r="I21" s="2">
        <v>78</v>
      </c>
      <c r="J21" s="2">
        <f>SUM(I21-H21)</f>
        <v>2.2999999999999972</v>
      </c>
      <c r="K21" s="25" t="s">
        <v>98</v>
      </c>
    </row>
    <row r="22" spans="1:11" ht="153" x14ac:dyDescent="0.25">
      <c r="A22" s="9" t="s">
        <v>58</v>
      </c>
      <c r="B22" s="2">
        <v>597</v>
      </c>
      <c r="C22" s="10" t="s">
        <v>40</v>
      </c>
      <c r="D22" s="11" t="s">
        <v>21</v>
      </c>
      <c r="E22" s="11" t="s">
        <v>23</v>
      </c>
      <c r="F22" s="2" t="s">
        <v>17</v>
      </c>
      <c r="G22" s="2">
        <v>83.7</v>
      </c>
      <c r="H22" s="2">
        <v>83.7</v>
      </c>
      <c r="I22" s="2"/>
      <c r="J22" s="2"/>
      <c r="K22" s="13"/>
    </row>
    <row r="23" spans="1:11" ht="153" x14ac:dyDescent="0.25">
      <c r="A23" s="9" t="s">
        <v>59</v>
      </c>
      <c r="B23" s="2">
        <v>597</v>
      </c>
      <c r="C23" s="10" t="s">
        <v>40</v>
      </c>
      <c r="D23" s="11" t="s">
        <v>21</v>
      </c>
      <c r="E23" s="11" t="s">
        <v>23</v>
      </c>
      <c r="F23" s="2" t="s">
        <v>18</v>
      </c>
      <c r="G23" s="2">
        <v>92.5</v>
      </c>
      <c r="H23" s="2">
        <v>92.5</v>
      </c>
      <c r="I23" s="2"/>
      <c r="J23" s="2"/>
      <c r="K23" s="13"/>
    </row>
    <row r="24" spans="1:11" ht="153" x14ac:dyDescent="0.25">
      <c r="A24" s="9" t="s">
        <v>60</v>
      </c>
      <c r="B24" s="2">
        <v>597</v>
      </c>
      <c r="C24" s="10" t="s">
        <v>40</v>
      </c>
      <c r="D24" s="11" t="s">
        <v>21</v>
      </c>
      <c r="E24" s="11" t="s">
        <v>23</v>
      </c>
      <c r="F24" s="2" t="s">
        <v>19</v>
      </c>
      <c r="G24" s="2">
        <v>100</v>
      </c>
      <c r="H24" s="2">
        <v>100</v>
      </c>
      <c r="I24" s="2"/>
      <c r="J24" s="2"/>
      <c r="K24" s="13"/>
    </row>
    <row r="25" spans="1:11" ht="153" x14ac:dyDescent="0.25">
      <c r="A25" s="9" t="s">
        <v>61</v>
      </c>
      <c r="B25" s="2">
        <v>597</v>
      </c>
      <c r="C25" s="10" t="s">
        <v>40</v>
      </c>
      <c r="D25" s="11" t="s">
        <v>21</v>
      </c>
      <c r="E25" s="11" t="s">
        <v>23</v>
      </c>
      <c r="F25" s="2" t="s">
        <v>20</v>
      </c>
      <c r="G25" s="2">
        <v>100</v>
      </c>
      <c r="H25" s="2">
        <v>100</v>
      </c>
      <c r="I25" s="2"/>
      <c r="J25" s="2"/>
      <c r="K25" s="13"/>
    </row>
    <row r="26" spans="1:11" ht="174" customHeight="1" x14ac:dyDescent="0.25">
      <c r="A26" s="9" t="s">
        <v>62</v>
      </c>
      <c r="B26" s="2">
        <v>598</v>
      </c>
      <c r="C26" s="10" t="s">
        <v>25</v>
      </c>
      <c r="D26" s="11" t="s">
        <v>26</v>
      </c>
      <c r="E26" s="11" t="s">
        <v>23</v>
      </c>
      <c r="F26" s="2" t="s">
        <v>15</v>
      </c>
      <c r="G26" s="2">
        <v>868</v>
      </c>
      <c r="H26" s="2">
        <v>868</v>
      </c>
      <c r="I26" s="2">
        <v>744</v>
      </c>
      <c r="J26" s="2">
        <f>SUM(I26-H26)</f>
        <v>-124</v>
      </c>
      <c r="K26" s="14" t="s">
        <v>34</v>
      </c>
    </row>
    <row r="27" spans="1:11" ht="38.25" x14ac:dyDescent="0.25">
      <c r="A27" s="9" t="s">
        <v>63</v>
      </c>
      <c r="B27" s="2">
        <v>598</v>
      </c>
      <c r="C27" s="10" t="s">
        <v>25</v>
      </c>
      <c r="D27" s="11" t="s">
        <v>26</v>
      </c>
      <c r="E27" s="11" t="s">
        <v>23</v>
      </c>
      <c r="F27" s="2" t="s">
        <v>16</v>
      </c>
      <c r="G27" s="2">
        <v>852</v>
      </c>
      <c r="H27" s="2">
        <v>852</v>
      </c>
      <c r="I27" s="2"/>
      <c r="J27" s="2"/>
      <c r="K27" s="13"/>
    </row>
    <row r="28" spans="1:11" ht="38.25" x14ac:dyDescent="0.25">
      <c r="A28" s="9" t="s">
        <v>64</v>
      </c>
      <c r="B28" s="2">
        <v>598</v>
      </c>
      <c r="C28" s="10" t="s">
        <v>25</v>
      </c>
      <c r="D28" s="11" t="s">
        <v>26</v>
      </c>
      <c r="E28" s="11" t="s">
        <v>23</v>
      </c>
      <c r="F28" s="2" t="s">
        <v>17</v>
      </c>
      <c r="G28" s="2">
        <v>800</v>
      </c>
      <c r="H28" s="2">
        <v>800</v>
      </c>
      <c r="I28" s="2"/>
      <c r="J28" s="2"/>
      <c r="K28" s="13"/>
    </row>
    <row r="29" spans="1:11" ht="38.25" x14ac:dyDescent="0.25">
      <c r="A29" s="9" t="s">
        <v>65</v>
      </c>
      <c r="B29" s="2">
        <v>598</v>
      </c>
      <c r="C29" s="10" t="s">
        <v>25</v>
      </c>
      <c r="D29" s="11" t="s">
        <v>26</v>
      </c>
      <c r="E29" s="11" t="s">
        <v>23</v>
      </c>
      <c r="F29" s="2" t="s">
        <v>18</v>
      </c>
      <c r="G29" s="2">
        <v>749.5</v>
      </c>
      <c r="H29" s="2">
        <v>749.5</v>
      </c>
      <c r="I29" s="2"/>
      <c r="J29" s="2"/>
      <c r="K29" s="13"/>
    </row>
    <row r="30" spans="1:11" ht="38.25" x14ac:dyDescent="0.25">
      <c r="A30" s="9" t="s">
        <v>66</v>
      </c>
      <c r="B30" s="2">
        <v>598</v>
      </c>
      <c r="C30" s="10" t="s">
        <v>25</v>
      </c>
      <c r="D30" s="11" t="s">
        <v>26</v>
      </c>
      <c r="E30" s="11" t="s">
        <v>23</v>
      </c>
      <c r="F30" s="2" t="s">
        <v>19</v>
      </c>
      <c r="G30" s="2">
        <v>699.4</v>
      </c>
      <c r="H30" s="2">
        <v>699.4</v>
      </c>
      <c r="I30" s="2"/>
      <c r="J30" s="2"/>
      <c r="K30" s="13"/>
    </row>
    <row r="31" spans="1:11" ht="38.25" x14ac:dyDescent="0.25">
      <c r="A31" s="9" t="s">
        <v>67</v>
      </c>
      <c r="B31" s="2">
        <v>598</v>
      </c>
      <c r="C31" s="10" t="s">
        <v>25</v>
      </c>
      <c r="D31" s="11" t="s">
        <v>26</v>
      </c>
      <c r="E31" s="11" t="s">
        <v>23</v>
      </c>
      <c r="F31" s="2" t="s">
        <v>20</v>
      </c>
      <c r="G31" s="2">
        <v>649.4</v>
      </c>
      <c r="H31" s="2">
        <v>649.4</v>
      </c>
      <c r="I31" s="2"/>
      <c r="J31" s="2"/>
      <c r="K31" s="13"/>
    </row>
    <row r="32" spans="1:11" ht="158.25" customHeight="1" x14ac:dyDescent="0.25">
      <c r="A32" s="9" t="s">
        <v>68</v>
      </c>
      <c r="B32" s="2">
        <v>598</v>
      </c>
      <c r="C32" s="10" t="s">
        <v>27</v>
      </c>
      <c r="D32" s="11" t="s">
        <v>26</v>
      </c>
      <c r="E32" s="11" t="s">
        <v>23</v>
      </c>
      <c r="F32" s="2" t="s">
        <v>15</v>
      </c>
      <c r="G32" s="2">
        <v>201.2</v>
      </c>
      <c r="H32" s="2">
        <v>201.2</v>
      </c>
      <c r="I32" s="2">
        <v>199.9</v>
      </c>
      <c r="J32" s="2">
        <f>SUM(I32-H32)</f>
        <v>-1.2999999999999829</v>
      </c>
      <c r="K32" s="14" t="s">
        <v>35</v>
      </c>
    </row>
    <row r="33" spans="1:11" ht="38.25" x14ac:dyDescent="0.25">
      <c r="A33" s="9" t="s">
        <v>69</v>
      </c>
      <c r="B33" s="2">
        <v>598</v>
      </c>
      <c r="C33" s="10" t="s">
        <v>27</v>
      </c>
      <c r="D33" s="11" t="s">
        <v>26</v>
      </c>
      <c r="E33" s="11" t="s">
        <v>23</v>
      </c>
      <c r="F33" s="2" t="s">
        <v>16</v>
      </c>
      <c r="G33" s="2">
        <v>199</v>
      </c>
      <c r="H33" s="2">
        <v>199</v>
      </c>
      <c r="I33" s="2"/>
      <c r="J33" s="2"/>
      <c r="K33" s="13"/>
    </row>
    <row r="34" spans="1:11" ht="38.25" x14ac:dyDescent="0.25">
      <c r="A34" s="9" t="s">
        <v>70</v>
      </c>
      <c r="B34" s="2">
        <v>598</v>
      </c>
      <c r="C34" s="10" t="s">
        <v>27</v>
      </c>
      <c r="D34" s="11" t="s">
        <v>26</v>
      </c>
      <c r="E34" s="11" t="s">
        <v>23</v>
      </c>
      <c r="F34" s="2" t="s">
        <v>17</v>
      </c>
      <c r="G34" s="2">
        <v>198</v>
      </c>
      <c r="H34" s="2">
        <v>198</v>
      </c>
      <c r="I34" s="2"/>
      <c r="J34" s="2"/>
      <c r="K34" s="13"/>
    </row>
    <row r="35" spans="1:11" ht="38.25" x14ac:dyDescent="0.25">
      <c r="A35" s="9" t="s">
        <v>71</v>
      </c>
      <c r="B35" s="2">
        <v>598</v>
      </c>
      <c r="C35" s="10" t="s">
        <v>27</v>
      </c>
      <c r="D35" s="11" t="s">
        <v>26</v>
      </c>
      <c r="E35" s="11" t="s">
        <v>23</v>
      </c>
      <c r="F35" s="2" t="s">
        <v>18</v>
      </c>
      <c r="G35" s="2">
        <v>196</v>
      </c>
      <c r="H35" s="2">
        <v>196</v>
      </c>
      <c r="I35" s="2"/>
      <c r="J35" s="2"/>
      <c r="K35" s="13"/>
    </row>
    <row r="36" spans="1:11" ht="38.25" x14ac:dyDescent="0.25">
      <c r="A36" s="9" t="s">
        <v>72</v>
      </c>
      <c r="B36" s="2">
        <v>598</v>
      </c>
      <c r="C36" s="10" t="s">
        <v>27</v>
      </c>
      <c r="D36" s="11" t="s">
        <v>26</v>
      </c>
      <c r="E36" s="11" t="s">
        <v>23</v>
      </c>
      <c r="F36" s="2" t="s">
        <v>19</v>
      </c>
      <c r="G36" s="2">
        <v>194</v>
      </c>
      <c r="H36" s="2">
        <v>194</v>
      </c>
      <c r="I36" s="2"/>
      <c r="J36" s="2"/>
      <c r="K36" s="13"/>
    </row>
    <row r="37" spans="1:11" ht="38.25" x14ac:dyDescent="0.25">
      <c r="A37" s="9" t="s">
        <v>73</v>
      </c>
      <c r="B37" s="2">
        <v>598</v>
      </c>
      <c r="C37" s="10" t="s">
        <v>27</v>
      </c>
      <c r="D37" s="11" t="s">
        <v>26</v>
      </c>
      <c r="E37" s="11" t="s">
        <v>23</v>
      </c>
      <c r="F37" s="2" t="s">
        <v>20</v>
      </c>
      <c r="G37" s="2">
        <v>192.8</v>
      </c>
      <c r="H37" s="2">
        <v>192.8</v>
      </c>
      <c r="I37" s="2"/>
      <c r="J37" s="2"/>
      <c r="K37" s="13"/>
    </row>
    <row r="38" spans="1:11" ht="216" x14ac:dyDescent="0.25">
      <c r="A38" s="9" t="s">
        <v>74</v>
      </c>
      <c r="B38" s="2">
        <v>598</v>
      </c>
      <c r="C38" s="10" t="s">
        <v>28</v>
      </c>
      <c r="D38" s="11" t="s">
        <v>26</v>
      </c>
      <c r="E38" s="11" t="s">
        <v>23</v>
      </c>
      <c r="F38" s="2" t="s">
        <v>15</v>
      </c>
      <c r="G38" s="2">
        <v>4.3</v>
      </c>
      <c r="H38" s="2">
        <v>4.3</v>
      </c>
      <c r="I38" s="2">
        <v>4.2</v>
      </c>
      <c r="J38" s="2">
        <f>SUM(I38-H38)</f>
        <v>-9.9999999999999645E-2</v>
      </c>
      <c r="K38" s="15" t="s">
        <v>37</v>
      </c>
    </row>
    <row r="39" spans="1:11" ht="38.25" x14ac:dyDescent="0.25">
      <c r="A39" s="9" t="s">
        <v>75</v>
      </c>
      <c r="B39" s="2">
        <v>598</v>
      </c>
      <c r="C39" s="10" t="s">
        <v>28</v>
      </c>
      <c r="D39" s="11" t="s">
        <v>26</v>
      </c>
      <c r="E39" s="11" t="s">
        <v>23</v>
      </c>
      <c r="F39" s="2" t="s">
        <v>16</v>
      </c>
      <c r="G39" s="2">
        <v>4.3</v>
      </c>
      <c r="H39" s="2">
        <v>4.3</v>
      </c>
      <c r="I39" s="2"/>
      <c r="J39" s="2"/>
      <c r="K39" s="13"/>
    </row>
    <row r="40" spans="1:11" ht="38.25" x14ac:dyDescent="0.25">
      <c r="A40" s="9" t="s">
        <v>76</v>
      </c>
      <c r="B40" s="2">
        <v>598</v>
      </c>
      <c r="C40" s="10" t="s">
        <v>28</v>
      </c>
      <c r="D40" s="11" t="s">
        <v>26</v>
      </c>
      <c r="E40" s="11" t="s">
        <v>23</v>
      </c>
      <c r="F40" s="2" t="s">
        <v>17</v>
      </c>
      <c r="G40" s="2">
        <v>4.3</v>
      </c>
      <c r="H40" s="2">
        <v>4.3</v>
      </c>
      <c r="I40" s="2"/>
      <c r="J40" s="2"/>
      <c r="K40" s="13"/>
    </row>
    <row r="41" spans="1:11" ht="38.25" x14ac:dyDescent="0.25">
      <c r="A41" s="9" t="s">
        <v>77</v>
      </c>
      <c r="B41" s="2">
        <v>598</v>
      </c>
      <c r="C41" s="10" t="s">
        <v>28</v>
      </c>
      <c r="D41" s="11" t="s">
        <v>26</v>
      </c>
      <c r="E41" s="11" t="s">
        <v>23</v>
      </c>
      <c r="F41" s="2" t="s">
        <v>18</v>
      </c>
      <c r="G41" s="2">
        <v>4.3</v>
      </c>
      <c r="H41" s="2">
        <v>4.3</v>
      </c>
      <c r="I41" s="2"/>
      <c r="J41" s="2"/>
      <c r="K41" s="13"/>
    </row>
    <row r="42" spans="1:11" ht="38.25" x14ac:dyDescent="0.25">
      <c r="A42" s="9" t="s">
        <v>78</v>
      </c>
      <c r="B42" s="2">
        <v>598</v>
      </c>
      <c r="C42" s="10" t="s">
        <v>28</v>
      </c>
      <c r="D42" s="11" t="s">
        <v>26</v>
      </c>
      <c r="E42" s="11" t="s">
        <v>23</v>
      </c>
      <c r="F42" s="2" t="s">
        <v>19</v>
      </c>
      <c r="G42" s="2">
        <v>4.3</v>
      </c>
      <c r="H42" s="2">
        <v>4.3</v>
      </c>
      <c r="I42" s="2"/>
      <c r="J42" s="2"/>
      <c r="K42" s="13"/>
    </row>
    <row r="43" spans="1:11" ht="38.25" x14ac:dyDescent="0.25">
      <c r="A43" s="9" t="s">
        <v>79</v>
      </c>
      <c r="B43" s="2">
        <v>598</v>
      </c>
      <c r="C43" s="10" t="s">
        <v>28</v>
      </c>
      <c r="D43" s="11" t="s">
        <v>26</v>
      </c>
      <c r="E43" s="11" t="s">
        <v>23</v>
      </c>
      <c r="F43" s="2" t="s">
        <v>20</v>
      </c>
      <c r="G43" s="2">
        <v>4.3</v>
      </c>
      <c r="H43" s="2">
        <v>4.3</v>
      </c>
      <c r="I43" s="2"/>
      <c r="J43" s="2"/>
      <c r="K43" s="13"/>
    </row>
    <row r="44" spans="1:11" ht="169.5" customHeight="1" x14ac:dyDescent="0.25">
      <c r="A44" s="9" t="s">
        <v>80</v>
      </c>
      <c r="B44" s="2">
        <v>598</v>
      </c>
      <c r="C44" s="10" t="s">
        <v>29</v>
      </c>
      <c r="D44" s="11" t="s">
        <v>26</v>
      </c>
      <c r="E44" s="11" t="s">
        <v>23</v>
      </c>
      <c r="F44" s="2" t="s">
        <v>15</v>
      </c>
      <c r="G44" s="2">
        <v>17.600000000000001</v>
      </c>
      <c r="H44" s="2">
        <v>17.600000000000001</v>
      </c>
      <c r="I44" s="2">
        <v>16.899999999999999</v>
      </c>
      <c r="J44" s="2">
        <f>SUM(I44-H44)</f>
        <v>-0.70000000000000284</v>
      </c>
      <c r="K44" s="14" t="s">
        <v>36</v>
      </c>
    </row>
    <row r="45" spans="1:11" ht="38.25" x14ac:dyDescent="0.25">
      <c r="A45" s="9" t="s">
        <v>81</v>
      </c>
      <c r="B45" s="2">
        <v>598</v>
      </c>
      <c r="C45" s="10" t="s">
        <v>29</v>
      </c>
      <c r="D45" s="11" t="s">
        <v>26</v>
      </c>
      <c r="E45" s="11" t="s">
        <v>23</v>
      </c>
      <c r="F45" s="2" t="s">
        <v>16</v>
      </c>
      <c r="G45" s="2">
        <v>16</v>
      </c>
      <c r="H45" s="2">
        <v>16</v>
      </c>
      <c r="I45" s="2"/>
      <c r="J45" s="2"/>
      <c r="K45" s="13"/>
    </row>
    <row r="46" spans="1:11" ht="38.25" x14ac:dyDescent="0.25">
      <c r="A46" s="9" t="s">
        <v>82</v>
      </c>
      <c r="B46" s="2">
        <v>598</v>
      </c>
      <c r="C46" s="10" t="s">
        <v>29</v>
      </c>
      <c r="D46" s="11" t="s">
        <v>26</v>
      </c>
      <c r="E46" s="11" t="s">
        <v>23</v>
      </c>
      <c r="F46" s="2" t="s">
        <v>17</v>
      </c>
      <c r="G46" s="2">
        <v>14.4</v>
      </c>
      <c r="H46" s="2">
        <v>14.4</v>
      </c>
      <c r="I46" s="2"/>
      <c r="J46" s="2"/>
      <c r="K46" s="13"/>
    </row>
    <row r="47" spans="1:11" ht="38.25" x14ac:dyDescent="0.25">
      <c r="A47" s="9" t="s">
        <v>83</v>
      </c>
      <c r="B47" s="2">
        <v>598</v>
      </c>
      <c r="C47" s="10" t="s">
        <v>29</v>
      </c>
      <c r="D47" s="11" t="s">
        <v>26</v>
      </c>
      <c r="E47" s="11" t="s">
        <v>23</v>
      </c>
      <c r="F47" s="2" t="s">
        <v>18</v>
      </c>
      <c r="G47" s="2">
        <v>12.8</v>
      </c>
      <c r="H47" s="2">
        <v>12.8</v>
      </c>
      <c r="I47" s="2"/>
      <c r="J47" s="2"/>
      <c r="K47" s="13"/>
    </row>
    <row r="48" spans="1:11" ht="38.25" x14ac:dyDescent="0.25">
      <c r="A48" s="9" t="s">
        <v>84</v>
      </c>
      <c r="B48" s="2">
        <v>598</v>
      </c>
      <c r="C48" s="10" t="s">
        <v>29</v>
      </c>
      <c r="D48" s="11" t="s">
        <v>26</v>
      </c>
      <c r="E48" s="11" t="s">
        <v>23</v>
      </c>
      <c r="F48" s="2" t="s">
        <v>19</v>
      </c>
      <c r="G48" s="2">
        <v>11.2</v>
      </c>
      <c r="H48" s="2">
        <v>11.2</v>
      </c>
      <c r="I48" s="2"/>
      <c r="J48" s="2"/>
      <c r="K48" s="13"/>
    </row>
    <row r="49" spans="1:11" ht="38.25" x14ac:dyDescent="0.25">
      <c r="A49" s="9" t="s">
        <v>85</v>
      </c>
      <c r="B49" s="2">
        <v>598</v>
      </c>
      <c r="C49" s="10" t="s">
        <v>29</v>
      </c>
      <c r="D49" s="11" t="s">
        <v>26</v>
      </c>
      <c r="E49" s="11" t="s">
        <v>23</v>
      </c>
      <c r="F49" s="2" t="s">
        <v>20</v>
      </c>
      <c r="G49" s="2">
        <v>10</v>
      </c>
      <c r="H49" s="2">
        <v>10</v>
      </c>
      <c r="I49" s="2"/>
      <c r="J49" s="2"/>
      <c r="K49" s="13"/>
    </row>
    <row r="50" spans="1:11" ht="362.25" customHeight="1" x14ac:dyDescent="0.25">
      <c r="A50" s="9" t="s">
        <v>86</v>
      </c>
      <c r="B50" s="2">
        <v>598</v>
      </c>
      <c r="C50" s="10" t="s">
        <v>30</v>
      </c>
      <c r="D50" s="11" t="s">
        <v>43</v>
      </c>
      <c r="E50" s="11" t="s">
        <v>23</v>
      </c>
      <c r="F50" s="2" t="s">
        <v>15</v>
      </c>
      <c r="G50" s="2">
        <v>8.6999999999999993</v>
      </c>
      <c r="H50" s="2">
        <v>8.6999999999999993</v>
      </c>
      <c r="I50" s="2">
        <v>7.4</v>
      </c>
      <c r="J50" s="2">
        <f>SUM(I50-H50)</f>
        <v>-1.2999999999999989</v>
      </c>
      <c r="K50" s="16" t="s">
        <v>38</v>
      </c>
    </row>
    <row r="51" spans="1:11" ht="51" x14ac:dyDescent="0.25">
      <c r="A51" s="9" t="s">
        <v>87</v>
      </c>
      <c r="B51" s="2">
        <v>598</v>
      </c>
      <c r="C51" s="10" t="s">
        <v>30</v>
      </c>
      <c r="D51" s="11" t="s">
        <v>43</v>
      </c>
      <c r="E51" s="11" t="s">
        <v>23</v>
      </c>
      <c r="F51" s="2" t="s">
        <v>16</v>
      </c>
      <c r="G51" s="2">
        <v>8.5</v>
      </c>
      <c r="H51" s="2">
        <v>8.5</v>
      </c>
      <c r="I51" s="2"/>
      <c r="J51" s="2"/>
      <c r="K51" s="13"/>
    </row>
    <row r="52" spans="1:11" ht="51" x14ac:dyDescent="0.25">
      <c r="A52" s="9" t="s">
        <v>88</v>
      </c>
      <c r="B52" s="2">
        <v>598</v>
      </c>
      <c r="C52" s="10" t="s">
        <v>30</v>
      </c>
      <c r="D52" s="11" t="s">
        <v>43</v>
      </c>
      <c r="E52" s="11" t="s">
        <v>23</v>
      </c>
      <c r="F52" s="2" t="s">
        <v>17</v>
      </c>
      <c r="G52" s="2">
        <v>8.3000000000000007</v>
      </c>
      <c r="H52" s="2">
        <v>8.3000000000000007</v>
      </c>
      <c r="I52" s="2"/>
      <c r="J52" s="2"/>
      <c r="K52" s="13"/>
    </row>
    <row r="53" spans="1:11" ht="51" x14ac:dyDescent="0.25">
      <c r="A53" s="9" t="s">
        <v>89</v>
      </c>
      <c r="B53" s="2">
        <v>598</v>
      </c>
      <c r="C53" s="10" t="s">
        <v>30</v>
      </c>
      <c r="D53" s="11" t="s">
        <v>43</v>
      </c>
      <c r="E53" s="11" t="s">
        <v>23</v>
      </c>
      <c r="F53" s="2" t="s">
        <v>18</v>
      </c>
      <c r="G53" s="2">
        <v>8.1</v>
      </c>
      <c r="H53" s="2">
        <v>8.1</v>
      </c>
      <c r="I53" s="2"/>
      <c r="J53" s="2"/>
      <c r="K53" s="13"/>
    </row>
    <row r="54" spans="1:11" ht="51" x14ac:dyDescent="0.25">
      <c r="A54" s="9" t="s">
        <v>90</v>
      </c>
      <c r="B54" s="2">
        <v>598</v>
      </c>
      <c r="C54" s="10" t="s">
        <v>30</v>
      </c>
      <c r="D54" s="11" t="s">
        <v>43</v>
      </c>
      <c r="E54" s="11" t="s">
        <v>23</v>
      </c>
      <c r="F54" s="2" t="s">
        <v>19</v>
      </c>
      <c r="G54" s="2">
        <v>7.8</v>
      </c>
      <c r="H54" s="2">
        <v>7.8</v>
      </c>
      <c r="I54" s="2"/>
      <c r="J54" s="2"/>
      <c r="K54" s="13"/>
    </row>
    <row r="55" spans="1:11" ht="51" x14ac:dyDescent="0.25">
      <c r="A55" s="9" t="s">
        <v>91</v>
      </c>
      <c r="B55" s="2">
        <v>598</v>
      </c>
      <c r="C55" s="10" t="s">
        <v>30</v>
      </c>
      <c r="D55" s="11" t="s">
        <v>43</v>
      </c>
      <c r="E55" s="11" t="s">
        <v>23</v>
      </c>
      <c r="F55" s="2" t="s">
        <v>20</v>
      </c>
      <c r="G55" s="2">
        <v>7.5</v>
      </c>
      <c r="H55" s="2">
        <v>7.5</v>
      </c>
      <c r="I55" s="2"/>
      <c r="J55" s="2"/>
      <c r="K55" s="13"/>
    </row>
    <row r="56" spans="1:11" ht="204" x14ac:dyDescent="0.25">
      <c r="A56" s="9" t="s">
        <v>92</v>
      </c>
      <c r="B56" s="2">
        <v>606</v>
      </c>
      <c r="C56" s="10" t="s">
        <v>41</v>
      </c>
      <c r="D56" s="11" t="s">
        <v>32</v>
      </c>
      <c r="E56" s="11" t="s">
        <v>23</v>
      </c>
      <c r="F56" s="2" t="s">
        <v>15</v>
      </c>
      <c r="G56" s="2">
        <v>70</v>
      </c>
      <c r="H56" s="2">
        <v>70</v>
      </c>
      <c r="I56" s="2">
        <v>70.66</v>
      </c>
      <c r="J56" s="2">
        <f>SUM(I56-H56)</f>
        <v>0.65999999999999659</v>
      </c>
      <c r="K56" s="15" t="s">
        <v>39</v>
      </c>
    </row>
    <row r="57" spans="1:11" ht="38.25" x14ac:dyDescent="0.25">
      <c r="A57" s="9" t="s">
        <v>93</v>
      </c>
      <c r="B57" s="2">
        <v>606</v>
      </c>
      <c r="C57" s="10" t="s">
        <v>31</v>
      </c>
      <c r="D57" s="11" t="s">
        <v>32</v>
      </c>
      <c r="E57" s="11" t="s">
        <v>23</v>
      </c>
      <c r="F57" s="2" t="s">
        <v>16</v>
      </c>
      <c r="G57" s="2">
        <v>70.8</v>
      </c>
      <c r="H57" s="2">
        <v>70.8</v>
      </c>
      <c r="I57" s="2"/>
      <c r="J57" s="2"/>
      <c r="K57" s="13"/>
    </row>
    <row r="58" spans="1:11" ht="38.25" x14ac:dyDescent="0.25">
      <c r="A58" s="9" t="s">
        <v>94</v>
      </c>
      <c r="B58" s="2">
        <v>606</v>
      </c>
      <c r="C58" s="10" t="s">
        <v>31</v>
      </c>
      <c r="D58" s="11" t="s">
        <v>32</v>
      </c>
      <c r="E58" s="11" t="s">
        <v>23</v>
      </c>
      <c r="F58" s="2" t="s">
        <v>17</v>
      </c>
      <c r="G58" s="2">
        <v>71.400000000000006</v>
      </c>
      <c r="H58" s="2">
        <v>71.400000000000006</v>
      </c>
      <c r="I58" s="2"/>
      <c r="J58" s="2"/>
      <c r="K58" s="13"/>
    </row>
    <row r="59" spans="1:11" ht="38.25" x14ac:dyDescent="0.25">
      <c r="A59" s="9" t="s">
        <v>95</v>
      </c>
      <c r="B59" s="2">
        <v>606</v>
      </c>
      <c r="C59" s="10" t="s">
        <v>31</v>
      </c>
      <c r="D59" s="11" t="s">
        <v>32</v>
      </c>
      <c r="E59" s="11" t="s">
        <v>23</v>
      </c>
      <c r="F59" s="2" t="s">
        <v>18</v>
      </c>
      <c r="G59" s="2">
        <v>72</v>
      </c>
      <c r="H59" s="2">
        <v>72</v>
      </c>
      <c r="I59" s="2"/>
      <c r="J59" s="2"/>
      <c r="K59" s="13"/>
    </row>
    <row r="60" spans="1:11" ht="38.25" x14ac:dyDescent="0.25">
      <c r="A60" s="9" t="s">
        <v>96</v>
      </c>
      <c r="B60" s="2">
        <v>606</v>
      </c>
      <c r="C60" s="10" t="s">
        <v>31</v>
      </c>
      <c r="D60" s="11" t="s">
        <v>32</v>
      </c>
      <c r="E60" s="11" t="s">
        <v>23</v>
      </c>
      <c r="F60" s="2" t="s">
        <v>19</v>
      </c>
      <c r="G60" s="2">
        <v>73</v>
      </c>
      <c r="H60" s="2">
        <v>73</v>
      </c>
      <c r="I60" s="2"/>
      <c r="J60" s="2"/>
      <c r="K60" s="13"/>
    </row>
    <row r="61" spans="1:11" ht="38.25" x14ac:dyDescent="0.25">
      <c r="A61" s="9" t="s">
        <v>97</v>
      </c>
      <c r="B61" s="2">
        <v>606</v>
      </c>
      <c r="C61" s="10" t="s">
        <v>31</v>
      </c>
      <c r="D61" s="11" t="s">
        <v>32</v>
      </c>
      <c r="E61" s="11" t="s">
        <v>23</v>
      </c>
      <c r="F61" s="2" t="s">
        <v>20</v>
      </c>
      <c r="G61" s="2">
        <v>74</v>
      </c>
      <c r="H61" s="2">
        <v>74</v>
      </c>
      <c r="I61" s="2"/>
      <c r="J61" s="2"/>
      <c r="K61" s="13"/>
    </row>
  </sheetData>
  <mergeCells count="12">
    <mergeCell ref="G5:J5"/>
    <mergeCell ref="K5:K6"/>
    <mergeCell ref="A1:K1"/>
    <mergeCell ref="A2:K2"/>
    <mergeCell ref="A4:K4"/>
    <mergeCell ref="F5:F6"/>
    <mergeCell ref="E5:E6"/>
    <mergeCell ref="D5:D6"/>
    <mergeCell ref="C5:C6"/>
    <mergeCell ref="B5:B6"/>
    <mergeCell ref="A5:A6"/>
    <mergeCell ref="A3:K3"/>
  </mergeCells>
  <printOptions horizontalCentered="1"/>
  <pageMargins left="0" right="0" top="0" bottom="0" header="0.19685039370078741" footer="0.31496062992125984"/>
  <pageSetup paperSize="9" scale="65" orientation="portrait" r:id="rId1"/>
  <rowBreaks count="5" manualBreakCount="5">
    <brk id="11" max="10" man="1"/>
    <brk id="18" max="10" man="1"/>
    <brk id="25" max="16383" man="1"/>
    <brk id="37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Полянская Наталья Викторовна</dc:creator>
  <cp:lastModifiedBy>kazna</cp:lastModifiedBy>
  <cp:lastPrinted>2014-04-04T06:55:58Z</cp:lastPrinted>
  <dcterms:created xsi:type="dcterms:W3CDTF">2014-03-18T11:16:11Z</dcterms:created>
  <dcterms:modified xsi:type="dcterms:W3CDTF">2014-04-15T08:28:19Z</dcterms:modified>
</cp:coreProperties>
</file>