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Лист1 (2)" sheetId="3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J18" i="3" l="1"/>
  <c r="I18" i="3"/>
  <c r="H18" i="3"/>
  <c r="F18" i="3"/>
  <c r="E18" i="3"/>
  <c r="D18" i="3"/>
  <c r="G13" i="3"/>
  <c r="H18" i="1"/>
  <c r="I18" i="1"/>
  <c r="J18" i="1"/>
  <c r="F18" i="1"/>
  <c r="E18" i="1"/>
  <c r="D18" i="1"/>
  <c r="G13" i="1"/>
</calcChain>
</file>

<file path=xl/sharedStrings.xml><?xml version="1.0" encoding="utf-8"?>
<sst xmlns="http://schemas.openxmlformats.org/spreadsheetml/2006/main" count="75" uniqueCount="31">
  <si>
    <t>Наименование ОГВ</t>
  </si>
  <si>
    <t>Наименование услуги</t>
  </si>
  <si>
    <t>Признак первоочеред-ности*</t>
  </si>
  <si>
    <t>Количество обращений за оказанием услуги</t>
  </si>
  <si>
    <t>Доля услуг, предоставляемых в электронном виде (колонка6 / колонка4)</t>
  </si>
  <si>
    <t>Количество отказов в приеме документов или в оказании услуги</t>
  </si>
  <si>
    <t>Всего (сумма колонок    5 и 6)</t>
  </si>
  <si>
    <t>в т.ч. запросы на бумажном носителе</t>
  </si>
  <si>
    <t>в т. ч. запросы в электронной форме</t>
  </si>
  <si>
    <t>Всего (сумма колонок
 9 и 10)</t>
  </si>
  <si>
    <t>в т.ч. на запросы на бумажном носителе</t>
  </si>
  <si>
    <t>в т. ч. на запросы в электронной форме</t>
  </si>
  <si>
    <t>Управление здравоохранения Липецкой области</t>
  </si>
  <si>
    <t>«Направление граждан Российской Федерации для оказания высокотехнологичной медицинской помощи за счет бюджетных ассигнований, предусмотренных в федеральном бюджете Министерству здравоохранения Российской Федерации, с применением специализированной информационной системы»</t>
  </si>
  <si>
    <t>«Компенсация стоимости проезда малообеспеченных граждан к месту лечения и обратно, детей из малообеспеченных семей - к месту санаторно-курортного лечения и обратно, а также сопровождающему их лицу, меры социальной поддержки которым установлены законодательством Липецкой области»</t>
  </si>
  <si>
    <t xml:space="preserve">Проведение аттестации для получения квалификационных категорий медицинскими и фармацевтическими работниками
</t>
  </si>
  <si>
    <t>«Лицензирование фармацевтической деятельности (за исключением деятельности, осуществляемой организациями оптовой торговли лекарственными средствами и аптечными организациями, подведомственными федеральным органам исполнительной власти, государственным академиям наук) в Липецкой области»</t>
  </si>
  <si>
    <t>«Лицензирование медицинской деятельности медицинских организаций (за исключением медицинских организаций, подведомственных федеральным органам исполнительной власти, государственным академиям наук) Липецкой области»</t>
  </si>
  <si>
    <t>«Лицензирование деятельности по обороту наркотических средств, психотропных веществ и их прекурсоров, культивированию наркосодержащих растений (в части деятельности по обороту наркотических средств и психотропных веществ, внесенных в списки I, II и III перечня наркотических средств, психотропных веществ и их прекурсоров, подлежащих контролю в Российской Федерации, за исключением деятельности, осуществляемой организациями оптовой торговли лекарственными средствами и аптечными организациями, подведомственными федеральным органам исполнительной власти, государственным академиям наук) в Липецкой области»</t>
  </si>
  <si>
    <t>Медицинские организации области</t>
  </si>
  <si>
    <t>«Запись на прием к врачу»</t>
  </si>
  <si>
    <t>«Оформление и выдача направления на прохождение медико-социальной экспертизы»</t>
  </si>
  <si>
    <t>Порядок выписки рецептов в электронной форме</t>
  </si>
  <si>
    <r>
      <t>«</t>
    </r>
    <r>
      <rPr>
        <sz val="8"/>
        <rFont val="Times New Roman"/>
        <family val="1"/>
        <charset val="204"/>
      </rPr>
      <t>Обеспечение детей в возрасте до 3-х лет жизни специальными продуктами»</t>
    </r>
  </si>
  <si>
    <t>Итого по ОГВ</t>
  </si>
  <si>
    <t>*  Указывается признак вхождения услуги в план-график перехода на предоставление услуг в электронном виде , утвержденный Распоряжением главы администрации  Липецкой области № 412-р от 18.10.2010 г.</t>
  </si>
  <si>
    <t>Возможные значения:</t>
  </si>
  <si>
    <t>1 - включена в  Распоряжение № 412-р от 18.10.2010 г.</t>
  </si>
  <si>
    <t>0 - не включена в Распоряжение № 412-р от 18.10.2010 г.</t>
  </si>
  <si>
    <t xml:space="preserve">ОТЧЕТ УПРАВЛЕНИЯ ЗДРАВООХРАНЕНИЯ  ЛИПЕЦКОЙ ОБЛАСТИ  ЗА  IY  КВАРТАЛ  2014  ГОДА  </t>
  </si>
  <si>
    <t xml:space="preserve">ОТЧЕТ УПРАВЛЕНИЯ ЗДРАВООХРАНЕНИЯ  ЛИПЕЦКОЙ ОБЛАСТИ  ЗА    2014  ГОД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</si>
</sst>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distributed" wrapText="1"/>
    </xf>
    <xf numFmtId="0" fontId="4" fillId="2" borderId="4" xfId="0" applyFont="1" applyFill="1" applyBorder="1" applyAlignment="1">
      <alignment vertical="center" wrapText="1" shrinkToFit="1"/>
    </xf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10" fontId="5" fillId="2" borderId="4" xfId="0" applyNumberFormat="1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10" fontId="5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 shrinkToFit="1"/>
    </xf>
    <xf numFmtId="0" fontId="6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Обычный" xfId="0" builtinId="0"/>
    <cellStyle name="Обычный 4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7FEF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9" sqref="D29"/>
    </sheetView>
  </sheetViews>
  <sheetFormatPr defaultRowHeight="12.75" x14ac:dyDescent="0.2"/>
  <cols>
    <col min="1" max="1" width="13" customWidth="1"/>
    <col min="2" max="2" width="29.42578125" customWidth="1"/>
    <col min="3" max="3" width="8.140625" customWidth="1"/>
    <col min="4" max="4" width="15.5703125" customWidth="1"/>
    <col min="5" max="5" width="14.140625" customWidth="1"/>
    <col min="6" max="6" width="15.140625" customWidth="1"/>
  </cols>
  <sheetData>
    <row r="1" spans="1:10" x14ac:dyDescent="0.2">
      <c r="A1" s="38" t="s">
        <v>30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x14ac:dyDescent="0.2">
      <c r="A2" s="34" t="s">
        <v>0</v>
      </c>
      <c r="B2" s="34" t="s">
        <v>1</v>
      </c>
      <c r="C2" s="34" t="s">
        <v>2</v>
      </c>
      <c r="D2" s="34" t="s">
        <v>3</v>
      </c>
      <c r="E2" s="34"/>
      <c r="F2" s="34"/>
      <c r="G2" s="34" t="s">
        <v>4</v>
      </c>
      <c r="H2" s="34" t="s">
        <v>5</v>
      </c>
      <c r="I2" s="34"/>
      <c r="J2" s="34"/>
    </row>
    <row r="3" spans="1:10" ht="76.5" x14ac:dyDescent="0.2">
      <c r="A3" s="34"/>
      <c r="B3" s="34"/>
      <c r="C3" s="34"/>
      <c r="D3" s="1" t="s">
        <v>6</v>
      </c>
      <c r="E3" s="1" t="s">
        <v>7</v>
      </c>
      <c r="F3" s="1" t="s">
        <v>8</v>
      </c>
      <c r="G3" s="34"/>
      <c r="H3" s="1" t="s">
        <v>9</v>
      </c>
      <c r="I3" s="1" t="s">
        <v>10</v>
      </c>
      <c r="J3" s="1" t="s">
        <v>11</v>
      </c>
    </row>
    <row r="4" spans="1:10" x14ac:dyDescent="0.2">
      <c r="A4" s="2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4">
        <v>10</v>
      </c>
    </row>
    <row r="5" spans="1:10" ht="112.5" x14ac:dyDescent="0.2">
      <c r="A5" s="5" t="s">
        <v>12</v>
      </c>
      <c r="B5" s="6" t="s">
        <v>13</v>
      </c>
      <c r="C5" s="7">
        <v>1</v>
      </c>
      <c r="D5" s="8">
        <v>9847</v>
      </c>
      <c r="E5" s="8">
        <v>9847</v>
      </c>
      <c r="F5" s="9">
        <v>0</v>
      </c>
      <c r="G5" s="9">
        <v>0</v>
      </c>
      <c r="H5" s="9">
        <v>0</v>
      </c>
      <c r="I5" s="9">
        <v>0</v>
      </c>
      <c r="J5" s="9">
        <v>0</v>
      </c>
    </row>
    <row r="6" spans="1:10" ht="101.25" x14ac:dyDescent="0.2">
      <c r="A6" s="5" t="s">
        <v>12</v>
      </c>
      <c r="B6" s="6" t="s">
        <v>14</v>
      </c>
      <c r="C6" s="10">
        <v>1</v>
      </c>
      <c r="D6" s="9">
        <v>4</v>
      </c>
      <c r="E6" s="9">
        <v>4</v>
      </c>
      <c r="F6" s="9">
        <v>0</v>
      </c>
      <c r="G6" s="9">
        <v>0</v>
      </c>
      <c r="H6" s="9">
        <v>0</v>
      </c>
      <c r="I6" s="9">
        <v>0</v>
      </c>
      <c r="J6" s="9">
        <v>0</v>
      </c>
    </row>
    <row r="7" spans="1:10" ht="56.25" x14ac:dyDescent="0.2">
      <c r="A7" s="5" t="s">
        <v>12</v>
      </c>
      <c r="B7" s="6" t="s">
        <v>15</v>
      </c>
      <c r="C7" s="10">
        <v>1</v>
      </c>
      <c r="D7" s="9">
        <v>2284</v>
      </c>
      <c r="E7" s="9">
        <v>2284</v>
      </c>
      <c r="F7" s="9">
        <v>0</v>
      </c>
      <c r="G7" s="9">
        <v>0</v>
      </c>
      <c r="H7" s="9">
        <v>0</v>
      </c>
      <c r="I7" s="9">
        <v>0</v>
      </c>
      <c r="J7" s="9">
        <v>0</v>
      </c>
    </row>
    <row r="8" spans="1:10" ht="112.5" x14ac:dyDescent="0.2">
      <c r="A8" s="5" t="s">
        <v>12</v>
      </c>
      <c r="B8" s="6" t="s">
        <v>16</v>
      </c>
      <c r="C8" s="10">
        <v>1</v>
      </c>
      <c r="D8" s="9">
        <v>150</v>
      </c>
      <c r="E8" s="9">
        <v>150</v>
      </c>
      <c r="F8" s="9">
        <v>0</v>
      </c>
      <c r="G8" s="9">
        <v>0</v>
      </c>
      <c r="H8" s="9">
        <v>0</v>
      </c>
      <c r="I8" s="9">
        <v>0</v>
      </c>
      <c r="J8" s="9">
        <v>0</v>
      </c>
    </row>
    <row r="9" spans="1:10" ht="78.75" x14ac:dyDescent="0.2">
      <c r="A9" s="5" t="s">
        <v>12</v>
      </c>
      <c r="B9" s="6" t="s">
        <v>17</v>
      </c>
      <c r="C9" s="10">
        <v>1</v>
      </c>
      <c r="D9" s="9">
        <v>152</v>
      </c>
      <c r="E9" s="9">
        <v>152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spans="1:10" hidden="1" x14ac:dyDescent="0.2">
      <c r="A10" s="5"/>
      <c r="B10" s="6"/>
      <c r="C10" s="10"/>
      <c r="D10" s="29"/>
      <c r="E10" s="29"/>
      <c r="F10" s="29"/>
      <c r="G10" s="29"/>
      <c r="H10" s="29"/>
      <c r="I10" s="29"/>
      <c r="J10" s="29"/>
    </row>
    <row r="11" spans="1:10" ht="225" x14ac:dyDescent="0.2">
      <c r="A11" s="5" t="s">
        <v>12</v>
      </c>
      <c r="B11" s="11" t="s">
        <v>18</v>
      </c>
      <c r="C11" s="10">
        <v>1</v>
      </c>
      <c r="D11" s="9">
        <v>35</v>
      </c>
      <c r="E11" s="9">
        <v>35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</row>
    <row r="12" spans="1:10" x14ac:dyDescent="0.2">
      <c r="A12" s="12"/>
      <c r="B12" s="13"/>
      <c r="C12" s="14"/>
      <c r="D12" s="14"/>
      <c r="E12" s="14"/>
      <c r="F12" s="14"/>
      <c r="G12" s="15"/>
      <c r="H12" s="14"/>
      <c r="I12" s="14"/>
      <c r="J12" s="14"/>
    </row>
    <row r="13" spans="1:10" ht="45" x14ac:dyDescent="0.2">
      <c r="A13" s="5" t="s">
        <v>19</v>
      </c>
      <c r="B13" s="6" t="s">
        <v>20</v>
      </c>
      <c r="C13" s="10">
        <v>1</v>
      </c>
      <c r="D13" s="10">
        <v>5551901</v>
      </c>
      <c r="E13" s="10">
        <v>5245715</v>
      </c>
      <c r="F13" s="10">
        <v>306186</v>
      </c>
      <c r="G13" s="25">
        <f>F13/D13</f>
        <v>5.5149758614211598E-2</v>
      </c>
      <c r="H13" s="10">
        <v>0</v>
      </c>
      <c r="I13" s="10">
        <v>0</v>
      </c>
      <c r="J13" s="10">
        <v>0</v>
      </c>
    </row>
    <row r="14" spans="1:10" ht="45" x14ac:dyDescent="0.2">
      <c r="A14" s="5" t="s">
        <v>19</v>
      </c>
      <c r="B14" s="6" t="s">
        <v>21</v>
      </c>
      <c r="C14" s="10">
        <v>1</v>
      </c>
      <c r="D14" s="10">
        <v>41776</v>
      </c>
      <c r="E14" s="10">
        <v>41580</v>
      </c>
      <c r="F14" s="10">
        <v>196</v>
      </c>
      <c r="G14" s="10">
        <v>0</v>
      </c>
      <c r="H14" s="10">
        <v>0</v>
      </c>
      <c r="I14" s="10">
        <v>0</v>
      </c>
      <c r="J14" s="10">
        <v>0</v>
      </c>
    </row>
    <row r="15" spans="1:10" ht="45" x14ac:dyDescent="0.2">
      <c r="A15" s="5" t="s">
        <v>19</v>
      </c>
      <c r="B15" s="6" t="s">
        <v>22</v>
      </c>
      <c r="C15" s="10">
        <v>1</v>
      </c>
      <c r="D15" s="10">
        <v>787859</v>
      </c>
      <c r="E15" s="10">
        <v>584154</v>
      </c>
      <c r="F15" s="10">
        <v>203705</v>
      </c>
      <c r="G15" s="10">
        <v>0.4</v>
      </c>
      <c r="H15" s="10">
        <v>7</v>
      </c>
      <c r="I15" s="10">
        <v>7</v>
      </c>
      <c r="J15" s="10">
        <v>0</v>
      </c>
    </row>
    <row r="16" spans="1:10" ht="45" x14ac:dyDescent="0.2">
      <c r="A16" s="5" t="s">
        <v>19</v>
      </c>
      <c r="B16" s="16" t="s">
        <v>23</v>
      </c>
      <c r="C16" s="10">
        <v>0</v>
      </c>
      <c r="D16" s="10">
        <v>495951</v>
      </c>
      <c r="E16" s="10">
        <v>495435</v>
      </c>
      <c r="F16" s="10">
        <v>516</v>
      </c>
      <c r="G16" s="10">
        <v>0</v>
      </c>
      <c r="H16" s="10">
        <v>0</v>
      </c>
      <c r="I16" s="10">
        <v>0</v>
      </c>
      <c r="J16" s="10">
        <v>0</v>
      </c>
    </row>
    <row r="17" spans="1:10" ht="15.75" hidden="1" x14ac:dyDescent="0.2">
      <c r="A17" s="5"/>
      <c r="B17" s="17"/>
      <c r="C17" s="18"/>
      <c r="D17" s="10"/>
      <c r="E17" s="10"/>
      <c r="F17" s="10"/>
      <c r="G17" s="19"/>
      <c r="H17" s="20"/>
      <c r="I17" s="20"/>
      <c r="J17" s="20"/>
    </row>
    <row r="18" spans="1:10" s="45" customFormat="1" ht="25.5" x14ac:dyDescent="0.2">
      <c r="A18" s="41" t="s">
        <v>24</v>
      </c>
      <c r="B18" s="42">
        <v>10</v>
      </c>
      <c r="C18" s="23"/>
      <c r="D18" s="43">
        <f>SUM(D5:D17)</f>
        <v>6889959</v>
      </c>
      <c r="E18" s="43">
        <f>SUM(E5:E17)</f>
        <v>6379356</v>
      </c>
      <c r="F18" s="43">
        <f>SUM(F5:F17)</f>
        <v>510603</v>
      </c>
      <c r="G18" s="43">
        <v>0.4</v>
      </c>
      <c r="H18" s="44">
        <f>SUM(H5:H17)</f>
        <v>7</v>
      </c>
      <c r="I18" s="44">
        <f>SUM(I5:I17)</f>
        <v>7</v>
      </c>
      <c r="J18" s="44">
        <f>SUM(J5:J17)</f>
        <v>0</v>
      </c>
    </row>
    <row r="19" spans="1:10" x14ac:dyDescent="0.2">
      <c r="A19" s="32" t="s">
        <v>25</v>
      </c>
      <c r="B19" s="32"/>
      <c r="C19" s="32"/>
      <c r="D19" s="32"/>
      <c r="E19" s="32"/>
      <c r="F19" s="32"/>
      <c r="G19" s="32"/>
      <c r="H19" s="32"/>
      <c r="I19" s="32"/>
      <c r="J19" s="24"/>
    </row>
    <row r="20" spans="1:10" x14ac:dyDescent="0.2">
      <c r="A20" s="33" t="s">
        <v>26</v>
      </c>
      <c r="B20" s="33" t="s">
        <v>27</v>
      </c>
      <c r="C20" s="33"/>
      <c r="D20" s="33"/>
      <c r="E20" s="33"/>
      <c r="F20" s="33"/>
      <c r="G20" s="33"/>
      <c r="H20" s="33"/>
      <c r="I20" s="33"/>
      <c r="J20" s="33"/>
    </row>
    <row r="21" spans="1:10" x14ac:dyDescent="0.2">
      <c r="A21" s="33"/>
      <c r="B21" s="33" t="s">
        <v>28</v>
      </c>
      <c r="C21" s="33"/>
      <c r="D21" s="33"/>
      <c r="E21" s="33"/>
      <c r="F21" s="33"/>
      <c r="G21" s="33"/>
      <c r="H21" s="33"/>
      <c r="I21" s="33"/>
      <c r="J21" s="33"/>
    </row>
  </sheetData>
  <mergeCells count="11">
    <mergeCell ref="A19:I19"/>
    <mergeCell ref="A20:A21"/>
    <mergeCell ref="B20:J20"/>
    <mergeCell ref="B21:J21"/>
    <mergeCell ref="A1:J1"/>
    <mergeCell ref="A2:A3"/>
    <mergeCell ref="B2:B3"/>
    <mergeCell ref="C2:C3"/>
    <mergeCell ref="D2:F2"/>
    <mergeCell ref="G2:G3"/>
    <mergeCell ref="H2:J2"/>
  </mergeCells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xSplit="1" ySplit="4" topLeftCell="B12" activePane="bottomRight" state="frozen"/>
      <selection pane="topRight" activeCell="B1" sqref="B1"/>
      <selection pane="bottomLeft" activeCell="A5" sqref="A5"/>
      <selection pane="bottomRight" activeCell="D5" sqref="D5:J18"/>
    </sheetView>
  </sheetViews>
  <sheetFormatPr defaultRowHeight="12.75" x14ac:dyDescent="0.2"/>
  <cols>
    <col min="2" max="2" width="29.42578125" customWidth="1"/>
    <col min="3" max="3" width="8.140625" customWidth="1"/>
    <col min="4" max="4" width="15.5703125" customWidth="1"/>
    <col min="5" max="5" width="14.140625" customWidth="1"/>
    <col min="6" max="6" width="15.140625" customWidth="1"/>
    <col min="7" max="7" width="10" bestFit="1" customWidth="1"/>
  </cols>
  <sheetData>
    <row r="1" spans="1:10" x14ac:dyDescent="0.2">
      <c r="A1" s="35" t="s">
        <v>29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x14ac:dyDescent="0.2">
      <c r="A2" s="34" t="s">
        <v>0</v>
      </c>
      <c r="B2" s="34" t="s">
        <v>1</v>
      </c>
      <c r="C2" s="34" t="s">
        <v>2</v>
      </c>
      <c r="D2" s="34" t="s">
        <v>3</v>
      </c>
      <c r="E2" s="34"/>
      <c r="F2" s="34"/>
      <c r="G2" s="34" t="s">
        <v>4</v>
      </c>
      <c r="H2" s="34">
        <v>0</v>
      </c>
      <c r="I2" s="34"/>
      <c r="J2" s="34"/>
    </row>
    <row r="3" spans="1:10" ht="76.5" x14ac:dyDescent="0.2">
      <c r="A3" s="34"/>
      <c r="B3" s="34"/>
      <c r="C3" s="34"/>
      <c r="D3" s="1" t="s">
        <v>6</v>
      </c>
      <c r="E3" s="1" t="s">
        <v>7</v>
      </c>
      <c r="F3" s="1" t="s">
        <v>8</v>
      </c>
      <c r="G3" s="34"/>
      <c r="H3" s="1" t="s">
        <v>9</v>
      </c>
      <c r="I3" s="1" t="s">
        <v>10</v>
      </c>
      <c r="J3" s="1" t="s">
        <v>11</v>
      </c>
    </row>
    <row r="4" spans="1:10" x14ac:dyDescent="0.2">
      <c r="A4" s="2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4">
        <v>10</v>
      </c>
    </row>
    <row r="5" spans="1:10" ht="112.5" x14ac:dyDescent="0.2">
      <c r="A5" s="5" t="s">
        <v>12</v>
      </c>
      <c r="B5" s="6" t="s">
        <v>13</v>
      </c>
      <c r="C5" s="7">
        <v>1</v>
      </c>
      <c r="D5" s="28">
        <v>5027</v>
      </c>
      <c r="E5" s="28">
        <v>5027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</row>
    <row r="6" spans="1:10" ht="101.25" x14ac:dyDescent="0.2">
      <c r="A6" s="5" t="s">
        <v>12</v>
      </c>
      <c r="B6" s="6" t="s">
        <v>14</v>
      </c>
      <c r="C6" s="10">
        <v>1</v>
      </c>
      <c r="D6" s="29">
        <v>2</v>
      </c>
      <c r="E6" s="29">
        <v>2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</row>
    <row r="7" spans="1:10" ht="56.25" x14ac:dyDescent="0.2">
      <c r="A7" s="5" t="s">
        <v>12</v>
      </c>
      <c r="B7" s="6" t="s">
        <v>15</v>
      </c>
      <c r="C7" s="10">
        <v>1</v>
      </c>
      <c r="D7" s="29">
        <v>575</v>
      </c>
      <c r="E7" s="29">
        <v>575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</row>
    <row r="8" spans="1:10" ht="112.5" x14ac:dyDescent="0.2">
      <c r="A8" s="5" t="s">
        <v>12</v>
      </c>
      <c r="B8" s="6" t="s">
        <v>16</v>
      </c>
      <c r="C8" s="10">
        <v>1</v>
      </c>
      <c r="D8" s="29">
        <v>36</v>
      </c>
      <c r="E8" s="29">
        <v>36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</row>
    <row r="9" spans="1:10" ht="78.75" x14ac:dyDescent="0.2">
      <c r="A9" s="5" t="s">
        <v>12</v>
      </c>
      <c r="B9" s="6" t="s">
        <v>17</v>
      </c>
      <c r="C9" s="10">
        <v>1</v>
      </c>
      <c r="D9" s="29">
        <v>34</v>
      </c>
      <c r="E9" s="29">
        <v>34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</row>
    <row r="10" spans="1:10" hidden="1" x14ac:dyDescent="0.2">
      <c r="A10" s="5"/>
      <c r="B10" s="6"/>
      <c r="C10" s="10"/>
      <c r="D10" s="29"/>
      <c r="E10" s="29"/>
      <c r="F10" s="29"/>
      <c r="G10" s="29"/>
      <c r="H10" s="29"/>
      <c r="I10" s="29"/>
      <c r="J10" s="29"/>
    </row>
    <row r="11" spans="1:10" ht="225" x14ac:dyDescent="0.2">
      <c r="A11" s="5" t="s">
        <v>12</v>
      </c>
      <c r="B11" s="11" t="s">
        <v>18</v>
      </c>
      <c r="C11" s="10">
        <v>1</v>
      </c>
      <c r="D11" s="29">
        <v>3</v>
      </c>
      <c r="E11" s="29">
        <v>3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</row>
    <row r="12" spans="1:10" x14ac:dyDescent="0.2">
      <c r="A12" s="12"/>
      <c r="B12" s="13"/>
      <c r="C12" s="14"/>
      <c r="D12" s="14"/>
      <c r="E12" s="14"/>
      <c r="F12" s="14"/>
      <c r="G12" s="15"/>
      <c r="H12" s="14"/>
      <c r="I12" s="14"/>
      <c r="J12" s="14"/>
    </row>
    <row r="13" spans="1:10" ht="45" x14ac:dyDescent="0.2">
      <c r="A13" s="5" t="s">
        <v>19</v>
      </c>
      <c r="B13" s="6" t="s">
        <v>20</v>
      </c>
      <c r="C13" s="10">
        <v>1</v>
      </c>
      <c r="D13" s="26">
        <v>1485875</v>
      </c>
      <c r="E13" s="26">
        <v>1355630</v>
      </c>
      <c r="F13" s="26">
        <v>130245</v>
      </c>
      <c r="G13" s="27">
        <f>F13/D13</f>
        <v>8.7655421889459073E-2</v>
      </c>
      <c r="H13" s="26">
        <v>0</v>
      </c>
      <c r="I13" s="26">
        <v>0</v>
      </c>
      <c r="J13" s="26">
        <v>0</v>
      </c>
    </row>
    <row r="14" spans="1:10" ht="45" x14ac:dyDescent="0.2">
      <c r="A14" s="5" t="s">
        <v>19</v>
      </c>
      <c r="B14" s="6" t="s">
        <v>21</v>
      </c>
      <c r="C14" s="10">
        <v>1</v>
      </c>
      <c r="D14" s="26">
        <v>26234</v>
      </c>
      <c r="E14" s="26">
        <v>26234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</row>
    <row r="15" spans="1:10" ht="45" x14ac:dyDescent="0.2">
      <c r="A15" s="5" t="s">
        <v>19</v>
      </c>
      <c r="B15" s="6" t="s">
        <v>22</v>
      </c>
      <c r="C15" s="10">
        <v>1</v>
      </c>
      <c r="D15" s="26">
        <v>190924</v>
      </c>
      <c r="E15" s="26">
        <v>134421</v>
      </c>
      <c r="F15" s="26">
        <v>56503</v>
      </c>
      <c r="G15" s="26">
        <v>0.4</v>
      </c>
      <c r="H15" s="26">
        <v>7</v>
      </c>
      <c r="I15" s="26">
        <v>7</v>
      </c>
      <c r="J15" s="26">
        <v>0</v>
      </c>
    </row>
    <row r="16" spans="1:10" ht="45" x14ac:dyDescent="0.2">
      <c r="A16" s="5" t="s">
        <v>19</v>
      </c>
      <c r="B16" s="16" t="s">
        <v>23</v>
      </c>
      <c r="C16" s="10">
        <v>0</v>
      </c>
      <c r="D16" s="26">
        <v>483495</v>
      </c>
      <c r="E16" s="26">
        <v>483495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</row>
    <row r="17" spans="1:10" ht="15.75" hidden="1" x14ac:dyDescent="0.2">
      <c r="A17" s="5"/>
      <c r="B17" s="17"/>
      <c r="C17" s="18"/>
      <c r="D17" s="10"/>
      <c r="E17" s="10"/>
      <c r="F17" s="10"/>
      <c r="G17" s="19"/>
      <c r="H17" s="20"/>
      <c r="I17" s="20"/>
      <c r="J17" s="20"/>
    </row>
    <row r="18" spans="1:10" ht="25.5" x14ac:dyDescent="0.2">
      <c r="A18" s="21" t="s">
        <v>24</v>
      </c>
      <c r="B18" s="22">
        <v>10</v>
      </c>
      <c r="C18" s="23"/>
      <c r="D18" s="30">
        <f>SUM(D5:D17)</f>
        <v>2192205</v>
      </c>
      <c r="E18" s="30">
        <f>SUM(E5:E17)</f>
        <v>2005457</v>
      </c>
      <c r="F18" s="30">
        <f>SUM(F5:F17)</f>
        <v>186748</v>
      </c>
      <c r="G18" s="30">
        <v>0.4</v>
      </c>
      <c r="H18" s="31">
        <f>SUM(H5:H17)</f>
        <v>7</v>
      </c>
      <c r="I18" s="31">
        <f>SUM(I5:I17)</f>
        <v>7</v>
      </c>
      <c r="J18" s="31">
        <f>SUM(J5:J17)</f>
        <v>0</v>
      </c>
    </row>
    <row r="19" spans="1:10" x14ac:dyDescent="0.2">
      <c r="A19" s="32" t="s">
        <v>25</v>
      </c>
      <c r="B19" s="32"/>
      <c r="C19" s="32"/>
      <c r="D19" s="32"/>
      <c r="E19" s="32"/>
      <c r="F19" s="32"/>
      <c r="G19" s="32"/>
      <c r="H19" s="32"/>
      <c r="I19" s="32"/>
      <c r="J19" s="24"/>
    </row>
    <row r="20" spans="1:10" x14ac:dyDescent="0.2">
      <c r="A20" s="33" t="s">
        <v>26</v>
      </c>
      <c r="B20" s="33" t="s">
        <v>27</v>
      </c>
      <c r="C20" s="33"/>
      <c r="D20" s="33"/>
      <c r="E20" s="33"/>
      <c r="F20" s="33"/>
      <c r="G20" s="33"/>
      <c r="H20" s="33"/>
      <c r="I20" s="33"/>
      <c r="J20" s="33"/>
    </row>
    <row r="21" spans="1:10" x14ac:dyDescent="0.2">
      <c r="A21" s="33"/>
      <c r="B21" s="33" t="s">
        <v>28</v>
      </c>
      <c r="C21" s="33"/>
      <c r="D21" s="33"/>
      <c r="E21" s="33"/>
      <c r="F21" s="33"/>
      <c r="G21" s="33"/>
      <c r="H21" s="33"/>
      <c r="I21" s="33"/>
      <c r="J21" s="33"/>
    </row>
  </sheetData>
  <mergeCells count="11">
    <mergeCell ref="A19:I19"/>
    <mergeCell ref="A20:A21"/>
    <mergeCell ref="B20:J20"/>
    <mergeCell ref="B21:J21"/>
    <mergeCell ref="A1:J1"/>
    <mergeCell ref="A2:A3"/>
    <mergeCell ref="B2:B3"/>
    <mergeCell ref="C2:C3"/>
    <mergeCell ref="D2:F2"/>
    <mergeCell ref="G2:G3"/>
    <mergeCell ref="H2:J2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scoric</cp:lastModifiedBy>
  <dcterms:created xsi:type="dcterms:W3CDTF">2015-01-11T08:53:31Z</dcterms:created>
  <dcterms:modified xsi:type="dcterms:W3CDTF">2015-01-14T09:18:53Z</dcterms:modified>
</cp:coreProperties>
</file>